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7755" tabRatio="867" firstSheet="10" activeTab="13"/>
  </bookViews>
  <sheets>
    <sheet name="ст.п." sheetId="1" state="hidden" r:id="rId1"/>
    <sheet name="238.2.1" sheetId="2" state="hidden" r:id="rId2"/>
    <sheet name="238.2.2" sheetId="3" state="hidden" r:id="rId3"/>
    <sheet name="239" sheetId="4" state="hidden" r:id="rId4"/>
    <sheet name="274.5.3" sheetId="5" state="hidden" r:id="rId5"/>
    <sheet name="262.3" sheetId="6" state="hidden" r:id="rId6"/>
    <sheet name="273.3.2(4.3)" sheetId="7" state="hidden" r:id="rId7"/>
    <sheet name="273.3.3" sheetId="8" state="hidden" r:id="rId8"/>
    <sheet name="ТР№1лига 90см(Аматори)" sheetId="9" r:id="rId9"/>
    <sheet name="ТР№1лига 90см(вершн.нац.к)" sheetId="10" r:id="rId10"/>
    <sheet name="ТР№2лига 105см(Аматори)" sheetId="11" r:id="rId11"/>
    <sheet name="ТР№2лига 105см(вершн.нац.к)" sheetId="12" r:id="rId12"/>
    <sheet name="ТР№3лига 115см(вершн.нац.к)" sheetId="13" r:id="rId13"/>
    <sheet name="ТР№4лига 130см(вершн.нац.к)" sheetId="14" r:id="rId14"/>
  </sheets>
  <definedNames>
    <definedName name="_xlnm.Print_Area" localSheetId="8">'ТР№1лига 90см(Аматори)'!$A$1:$Y$55</definedName>
    <definedName name="_xlnm.Print_Area" localSheetId="9">'ТР№1лига 90см(вершн.нац.к)'!$A$1:$Y$68</definedName>
    <definedName name="_xlnm.Print_Area" localSheetId="10">'ТР№2лига 105см(Аматори)'!$A$1:$Y$37</definedName>
    <definedName name="_xlnm.Print_Area" localSheetId="11">'ТР№2лига 105см(вершн.нац.к)'!$A$1:$Y$88</definedName>
    <definedName name="_xlnm.Print_Area" localSheetId="12">'ТР№3лига 115см(вершн.нац.к)'!$A$1:$Y$107</definedName>
    <definedName name="_xlnm.Print_Area" localSheetId="13">'ТР№4лига 130см(вершн.нац.к)'!$A$1:$Y$58</definedName>
  </definedNames>
  <calcPr fullCalcOnLoad="1"/>
</workbook>
</file>

<file path=xl/sharedStrings.xml><?xml version="1.0" encoding="utf-8"?>
<sst xmlns="http://schemas.openxmlformats.org/spreadsheetml/2006/main" count="1791" uniqueCount="610">
  <si>
    <t>(назва змагань)</t>
  </si>
  <si>
    <t>ТЕХНІЧНИЙ РЕЗУЛЬТАТ</t>
  </si>
  <si>
    <t>МАРШРУТ №</t>
  </si>
  <si>
    <t>Висота _____см. по табл.____</t>
  </si>
  <si>
    <t>(дата)</t>
  </si>
  <si>
    <t>(місце проведення)</t>
  </si>
  <si>
    <t>№ п/п</t>
  </si>
  <si>
    <t>№ коня</t>
  </si>
  <si>
    <t>Призвіще, ім'я вершника</t>
  </si>
  <si>
    <t>Команда</t>
  </si>
  <si>
    <t>Рік нар-ня                    вершника</t>
  </si>
  <si>
    <t>Кличка коня, рік нар-ня</t>
  </si>
  <si>
    <r>
      <t>Згідно Ст.</t>
    </r>
    <r>
      <rPr>
        <b/>
        <u val="single"/>
        <sz val="11"/>
        <color indexed="8"/>
        <rFont val="Bookman Old Style"/>
        <family val="1"/>
      </rPr>
      <t>238.2.1</t>
    </r>
  </si>
  <si>
    <r>
      <t>Головний суддя змагань:</t>
    </r>
    <r>
      <rPr>
        <u val="single"/>
        <sz val="10"/>
        <rFont val="Bookman Old Style"/>
        <family val="1"/>
      </rPr>
      <t xml:space="preserve">                                    </t>
    </r>
  </si>
  <si>
    <t>ПІП</t>
  </si>
  <si>
    <t>Секретар змагань:</t>
  </si>
  <si>
    <t>СТАРТОВИЙ ПРОТОКОЛ</t>
  </si>
  <si>
    <t>Результат</t>
  </si>
  <si>
    <t>штр.оч.</t>
  </si>
  <si>
    <t>час/сек.</t>
  </si>
  <si>
    <r>
      <t>Головний суддя змагань:</t>
    </r>
    <r>
      <rPr>
        <u val="single"/>
        <sz val="11"/>
        <rFont val="Bookman Old Style"/>
        <family val="1"/>
      </rPr>
      <t xml:space="preserve">                                    </t>
    </r>
  </si>
  <si>
    <r>
      <t>Згідно Ст.</t>
    </r>
    <r>
      <rPr>
        <b/>
        <u val="single"/>
        <sz val="11"/>
        <color indexed="8"/>
        <rFont val="Bookman Old Style"/>
        <family val="1"/>
      </rPr>
      <t>238.2.2</t>
    </r>
  </si>
  <si>
    <t>Перестрибування</t>
  </si>
  <si>
    <r>
      <t>Згідно Ст.</t>
    </r>
    <r>
      <rPr>
        <b/>
        <u val="single"/>
        <sz val="11"/>
        <color indexed="8"/>
        <rFont val="Bookman Old Style"/>
        <family val="1"/>
      </rPr>
      <t>239</t>
    </r>
  </si>
  <si>
    <r>
      <t>Згідно Ст.</t>
    </r>
    <r>
      <rPr>
        <b/>
        <u val="single"/>
        <sz val="11"/>
        <color indexed="8"/>
        <rFont val="Bookman Old Style"/>
        <family val="1"/>
      </rPr>
      <t>274.5.3</t>
    </r>
  </si>
  <si>
    <t>1-а фаза</t>
  </si>
  <si>
    <t>2-а фаза</t>
  </si>
  <si>
    <t>Згідно Ст.</t>
  </si>
  <si>
    <r>
      <t>Згідно Ст.</t>
    </r>
    <r>
      <rPr>
        <b/>
        <u val="single"/>
        <sz val="11"/>
        <color indexed="8"/>
        <rFont val="Bookman Old Style"/>
        <family val="1"/>
      </rPr>
      <t>262.3</t>
    </r>
  </si>
  <si>
    <t>1 раунд</t>
  </si>
  <si>
    <t>2 раунд</t>
  </si>
  <si>
    <t>3 раунд</t>
  </si>
  <si>
    <t>4 раунд</t>
  </si>
  <si>
    <t>У два гіти</t>
  </si>
  <si>
    <r>
      <t>Згідно Ст.</t>
    </r>
    <r>
      <rPr>
        <b/>
        <u val="single"/>
        <sz val="11"/>
        <color indexed="8"/>
        <rFont val="Bookman Old Style"/>
        <family val="1"/>
      </rPr>
      <t xml:space="preserve">273.3.2; 273.4.3 </t>
    </r>
    <r>
      <rPr>
        <u val="single"/>
        <sz val="11"/>
        <color indexed="8"/>
        <rFont val="Bookman Old Style"/>
        <family val="1"/>
      </rPr>
      <t>по табл. А.</t>
    </r>
  </si>
  <si>
    <r>
      <t xml:space="preserve">І гіт-висота </t>
    </r>
    <r>
      <rPr>
        <u val="single"/>
        <sz val="11"/>
        <color indexed="8"/>
        <rFont val="Bookman Old Style"/>
        <family val="1"/>
      </rPr>
      <t xml:space="preserve">                см.</t>
    </r>
  </si>
  <si>
    <r>
      <t xml:space="preserve">ІІ гіт-висота </t>
    </r>
    <r>
      <rPr>
        <u val="single"/>
        <sz val="11"/>
        <color indexed="8"/>
        <rFont val="Bookman Old Style"/>
        <family val="1"/>
      </rPr>
      <t xml:space="preserve">                см.</t>
    </r>
  </si>
  <si>
    <t>1-гіт</t>
  </si>
  <si>
    <t>2-гіт</t>
  </si>
  <si>
    <r>
      <t>Згідно Ст.</t>
    </r>
    <r>
      <rPr>
        <b/>
        <u val="single"/>
        <sz val="11"/>
        <color indexed="8"/>
        <rFont val="Bookman Old Style"/>
        <family val="1"/>
      </rPr>
      <t xml:space="preserve">273.3.3 </t>
    </r>
    <r>
      <rPr>
        <u val="single"/>
        <sz val="11"/>
        <color indexed="8"/>
        <rFont val="Bookman Old Style"/>
        <family val="1"/>
      </rPr>
      <t>по табл. А.</t>
    </r>
  </si>
  <si>
    <t>Всього шт.оч.</t>
  </si>
  <si>
    <t>Розряд</t>
  </si>
  <si>
    <r>
      <t xml:space="preserve">Тренер </t>
    </r>
    <r>
      <rPr>
        <sz val="8"/>
        <color indexed="8"/>
        <rFont val="Book Antiqua"/>
        <family val="1"/>
      </rPr>
      <t>(Прізвіще, ім'я)</t>
    </r>
  </si>
  <si>
    <t>Місце</t>
  </si>
  <si>
    <r>
      <t xml:space="preserve">Рік нар-ня                    </t>
    </r>
    <r>
      <rPr>
        <sz val="9"/>
        <rFont val="Bookman Old Style"/>
        <family val="1"/>
      </rPr>
      <t>вершника</t>
    </r>
  </si>
  <si>
    <r>
      <t xml:space="preserve">Розряд </t>
    </r>
    <r>
      <rPr>
        <sz val="9"/>
        <rFont val="Bookman Old Style"/>
        <family val="1"/>
      </rPr>
      <t>вершника</t>
    </r>
  </si>
  <si>
    <r>
      <t xml:space="preserve">Тренер            </t>
    </r>
    <r>
      <rPr>
        <sz val="9"/>
        <rFont val="Bookman Old Style"/>
        <family val="1"/>
      </rPr>
      <t>(Прізвіще, ім'я)</t>
    </r>
  </si>
  <si>
    <t>Виконаний норматив</t>
  </si>
  <si>
    <t>Кличка коня</t>
  </si>
  <si>
    <t>Зайняте місце</t>
  </si>
  <si>
    <t>Прізвище, ім'я вершника</t>
  </si>
  <si>
    <t>Рік народж.</t>
  </si>
  <si>
    <t xml:space="preserve">Всеукраїнські змагання « Кубок Дарлінга» CSN*
</t>
  </si>
  <si>
    <t>Павлюченко Михайло</t>
  </si>
  <si>
    <t>МС</t>
  </si>
  <si>
    <t>КСК "Магнат"</t>
  </si>
  <si>
    <t>Галушко Олександр</t>
  </si>
  <si>
    <t>КМС</t>
  </si>
  <si>
    <t>Саблук Вікторія</t>
  </si>
  <si>
    <t>б/р</t>
  </si>
  <si>
    <t>Херес 02</t>
  </si>
  <si>
    <t>А</t>
  </si>
  <si>
    <t>КСК "Гранд Хорсе"</t>
  </si>
  <si>
    <t>КСК "Фараон"</t>
  </si>
  <si>
    <t>Фор Джой 05</t>
  </si>
  <si>
    <t>КСК "ІІ С"</t>
  </si>
  <si>
    <t>Київська обл.</t>
  </si>
  <si>
    <t xml:space="preserve">Гуляєв Олег </t>
  </si>
  <si>
    <t>Рубін 02</t>
  </si>
  <si>
    <t>КСК "Фаворіт"</t>
  </si>
  <si>
    <t>Рудік Ігор</t>
  </si>
  <si>
    <t xml:space="preserve">Гуляєв Сергій </t>
  </si>
  <si>
    <t>Маккомер 07</t>
  </si>
  <si>
    <t>Ярмола Дарья</t>
  </si>
  <si>
    <t>Д</t>
  </si>
  <si>
    <t>Мюрид 03</t>
  </si>
  <si>
    <t>Roal Horse Club</t>
  </si>
  <si>
    <t>Проскурня Володимир</t>
  </si>
  <si>
    <t>Торан 02</t>
  </si>
  <si>
    <t>КСК "Княжичі"</t>
  </si>
  <si>
    <t>Бальзам 01</t>
  </si>
  <si>
    <t>Мансур Нікіта</t>
  </si>
  <si>
    <t>КСК "Карась"</t>
  </si>
  <si>
    <t>Шельф 07</t>
  </si>
  <si>
    <t>Журавльова Анна</t>
  </si>
  <si>
    <t>І</t>
  </si>
  <si>
    <t>Артікул 00</t>
  </si>
  <si>
    <t>СТОВ "Люберецьке",  Бориспільский р-н</t>
  </si>
  <si>
    <t>Барашкін Євген</t>
  </si>
  <si>
    <t>МСМК</t>
  </si>
  <si>
    <t>Вагна 03</t>
  </si>
  <si>
    <t xml:space="preserve">Ведмідь Роман </t>
  </si>
  <si>
    <t>Крістал Прайд 07</t>
  </si>
  <si>
    <t>Дячук Марина</t>
  </si>
  <si>
    <t>Скай 09</t>
  </si>
  <si>
    <t>м.Миколаїв</t>
  </si>
  <si>
    <t>Шиян Ігор</t>
  </si>
  <si>
    <t>КСК" Flying Horse Club"</t>
  </si>
  <si>
    <t>Шторм 01</t>
  </si>
  <si>
    <t>Соловйова Альона</t>
  </si>
  <si>
    <t>б\р</t>
  </si>
  <si>
    <t>Белинська Тетяна</t>
  </si>
  <si>
    <t>Омск 05</t>
  </si>
  <si>
    <t>м.Київ</t>
  </si>
  <si>
    <t>м.Киів</t>
  </si>
  <si>
    <t>Якименко Євген</t>
  </si>
  <si>
    <t>Юрченко Дарья</t>
  </si>
  <si>
    <t>Ноленс-Воленс 06</t>
  </si>
  <si>
    <t>м.Запоріжжя</t>
  </si>
  <si>
    <t>Лавринець Валентин</t>
  </si>
  <si>
    <t>Артек 05</t>
  </si>
  <si>
    <t>Ахолія 02</t>
  </si>
  <si>
    <t>КСК "Фортуна"</t>
  </si>
  <si>
    <t>Амарант 05</t>
  </si>
  <si>
    <t>Мачо 06</t>
  </si>
  <si>
    <t>Шелімова Ангеліна</t>
  </si>
  <si>
    <t>Вольтер 01</t>
  </si>
  <si>
    <t>Грядовкін Єгор</t>
  </si>
  <si>
    <t>Казіно 06</t>
  </si>
  <si>
    <t>Настенко Наталія</t>
  </si>
  <si>
    <t>Камелот 04</t>
  </si>
  <si>
    <t>КСК "Княжичи"</t>
  </si>
  <si>
    <t>Балу 08</t>
  </si>
  <si>
    <t>Прокопюк Ігор</t>
  </si>
  <si>
    <t>Капучіно 08</t>
  </si>
  <si>
    <t>Черняк Костянтин</t>
  </si>
  <si>
    <t>Клімюк Ігор</t>
  </si>
  <si>
    <t>Аліса Z 06</t>
  </si>
  <si>
    <t>Редько Радіон</t>
  </si>
  <si>
    <t>Мельніченко Надія</t>
  </si>
  <si>
    <t>КСК "Спорт-Еліт"</t>
  </si>
  <si>
    <t>Поздняков Андрій</t>
  </si>
  <si>
    <t>Буцько Олег</t>
  </si>
  <si>
    <t>Легіон 02</t>
  </si>
  <si>
    <t>Чак 07</t>
  </si>
  <si>
    <t>КСК "Van Liere Stable"</t>
  </si>
  <si>
    <t>Бабенко Віктор</t>
  </si>
  <si>
    <t>Тарасюк Анна</t>
  </si>
  <si>
    <t xml:space="preserve">Петров Микола </t>
  </si>
  <si>
    <t>Кривкіна Оксана</t>
  </si>
  <si>
    <t>Масока Юлія</t>
  </si>
  <si>
    <t>Вафріна 05</t>
  </si>
  <si>
    <t>Примаченко Анатолій</t>
  </si>
  <si>
    <t>Конканто 09</t>
  </si>
  <si>
    <t>Флай 09</t>
  </si>
  <si>
    <t>Бумер 04</t>
  </si>
  <si>
    <t>Ляшенко Сергій</t>
  </si>
  <si>
    <t>Затоп 07</t>
  </si>
  <si>
    <t>Гадалка 03</t>
  </si>
  <si>
    <t xml:space="preserve">Кульковець Іван </t>
  </si>
  <si>
    <t xml:space="preserve">Потрясаєва Світлана </t>
  </si>
  <si>
    <t xml:space="preserve">Карампур Сасан </t>
  </si>
  <si>
    <t xml:space="preserve">Бинкало Сергій </t>
  </si>
  <si>
    <t xml:space="preserve">Савко Олексій </t>
  </si>
  <si>
    <t>Грейт - Прайд 07</t>
  </si>
  <si>
    <t>Істана 08</t>
  </si>
  <si>
    <t>Самба 06</t>
  </si>
  <si>
    <t>Улісс 08</t>
  </si>
  <si>
    <t>Веніс 05</t>
  </si>
  <si>
    <t xml:space="preserve">Синявська Наталія </t>
  </si>
  <si>
    <t xml:space="preserve">Якімов Альберт </t>
  </si>
  <si>
    <t xml:space="preserve">Тверітін Костянтин </t>
  </si>
  <si>
    <t>Баккара 07</t>
  </si>
  <si>
    <t>Каспій 04</t>
  </si>
  <si>
    <t>Тагіра 02</t>
  </si>
  <si>
    <t>Тагіра 01</t>
  </si>
  <si>
    <t>Центініо 02</t>
  </si>
  <si>
    <t>Арсенал 06</t>
  </si>
  <si>
    <t>КСК "Динамо", м.Київ</t>
  </si>
  <si>
    <t>Гіша 06</t>
  </si>
  <si>
    <t>Каріота 06</t>
  </si>
  <si>
    <t>ІІ</t>
  </si>
  <si>
    <t>ІІІ</t>
  </si>
  <si>
    <t>КДЮСШ "Динамо", м.Київ</t>
  </si>
  <si>
    <t>Чатаго 05</t>
  </si>
  <si>
    <t>Рекорд PKZ 07</t>
  </si>
  <si>
    <t>Карат 06</t>
  </si>
  <si>
    <t>Арко 07</t>
  </si>
  <si>
    <t>Лотус 02</t>
  </si>
  <si>
    <t>Габой 02</t>
  </si>
  <si>
    <t>Барбі 06</t>
  </si>
  <si>
    <t>Пилипенко Михайло</t>
  </si>
  <si>
    <t>Дон Харц 08</t>
  </si>
  <si>
    <t>Онлі Фьорст 07</t>
  </si>
  <si>
    <t>Центуріон 08</t>
  </si>
  <si>
    <t>Аттіла 04</t>
  </si>
  <si>
    <t>Анабель 09</t>
  </si>
  <si>
    <t xml:space="preserve">Ковальчук Олександр </t>
  </si>
  <si>
    <t>1-й етап</t>
  </si>
  <si>
    <t>сума балів</t>
  </si>
  <si>
    <t>2-й етап</t>
  </si>
  <si>
    <t>Гуртовий Леонід</t>
  </si>
  <si>
    <t>RHC</t>
  </si>
  <si>
    <t>Примакова Марина</t>
  </si>
  <si>
    <t>К-ня "Екюри де Пари", м.Харків</t>
  </si>
  <si>
    <t>Захаренко Дмитро</t>
  </si>
  <si>
    <t>Інтернет 03</t>
  </si>
  <si>
    <t xml:space="preserve">Гапонова Галина </t>
  </si>
  <si>
    <t>Діамант 08</t>
  </si>
  <si>
    <t>Кареніна 09</t>
  </si>
  <si>
    <t>Бутенко Евгенія</t>
  </si>
  <si>
    <t>К-ня Бутенко</t>
  </si>
  <si>
    <t>Гуртовий Борис</t>
  </si>
  <si>
    <t>Твіст 09</t>
  </si>
  <si>
    <t>Сен Дені 03</t>
  </si>
  <si>
    <t>КСК "Парадіз", м.Хмельницький</t>
  </si>
  <si>
    <t>Хасан 03</t>
  </si>
  <si>
    <t>Кортіно 03</t>
  </si>
  <si>
    <t>Якімчук Влада</t>
  </si>
  <si>
    <t>Рейтинг (Аматори)</t>
  </si>
  <si>
    <t xml:space="preserve">Панько Дмитро </t>
  </si>
  <si>
    <t>Америка 01</t>
  </si>
  <si>
    <t xml:space="preserve">Михайліченко Олена </t>
  </si>
  <si>
    <t>Рамзес 05</t>
  </si>
  <si>
    <t xml:space="preserve">Ульянченко Олексій </t>
  </si>
  <si>
    <t>Ірак 03</t>
  </si>
  <si>
    <t xml:space="preserve">Зеленкова Тетяна </t>
  </si>
  <si>
    <t>Хутор 03</t>
  </si>
  <si>
    <t>Бамбук 08</t>
  </si>
  <si>
    <t xml:space="preserve">Бутенко Олексій </t>
  </si>
  <si>
    <t>Каролус 02</t>
  </si>
  <si>
    <t xml:space="preserve">Глусській Аркадій  </t>
  </si>
  <si>
    <t>Брайтон 02</t>
  </si>
  <si>
    <t xml:space="preserve">Цапін Олександр </t>
  </si>
  <si>
    <t>Едельвейс</t>
  </si>
  <si>
    <t>Мір 04</t>
  </si>
  <si>
    <t xml:space="preserve">Ананко Євген  </t>
  </si>
  <si>
    <t>Питало ди сан Джовані 02</t>
  </si>
  <si>
    <t xml:space="preserve">Паращенко Ольга </t>
  </si>
  <si>
    <t>Таксіс 02</t>
  </si>
  <si>
    <t xml:space="preserve">Захаренко Дмитро </t>
  </si>
  <si>
    <t>КСК "Еліт Таксі", м.Київ</t>
  </si>
  <si>
    <t>КСК "Еліт Таксі"</t>
  </si>
  <si>
    <t>Імперіал Хорс Клаб</t>
  </si>
  <si>
    <t>КСК "Фаворит", м.Лубни</t>
  </si>
  <si>
    <t>КСК Фаворіт</t>
  </si>
  <si>
    <t>Рейтинг (Вершники нац.категоріі)</t>
  </si>
  <si>
    <t>Дарвиш 07</t>
  </si>
  <si>
    <t>Кузик Юрій</t>
  </si>
  <si>
    <t>Ванкувер 03</t>
  </si>
  <si>
    <t>Луганова Марія</t>
  </si>
  <si>
    <t>Барбус 07</t>
  </si>
  <si>
    <t>Демченко Елізавета</t>
  </si>
  <si>
    <t>Тінеріна 07</t>
  </si>
  <si>
    <t xml:space="preserve">Яжук Петро </t>
  </si>
  <si>
    <t>Чегевара 08</t>
  </si>
  <si>
    <t>Західно-Український Кінний Двір, Львівська обл.</t>
  </si>
  <si>
    <t>СТОВ "Любарецьке", Бориспільск. р-н</t>
  </si>
  <si>
    <t>Юссеф Софія</t>
  </si>
  <si>
    <t>Хохол 06</t>
  </si>
  <si>
    <t>КСК "Оболонь"</t>
  </si>
  <si>
    <t>Зефір 05</t>
  </si>
  <si>
    <t xml:space="preserve">Ярошенко Євгенія </t>
  </si>
  <si>
    <t>Купєр</t>
  </si>
  <si>
    <t>Зеленкова Тетяна</t>
  </si>
  <si>
    <t>Кокіш Володимир</t>
  </si>
  <si>
    <t>Ісбач 07</t>
  </si>
  <si>
    <t>Кузик Ольга</t>
  </si>
  <si>
    <t>Регламент 04</t>
  </si>
  <si>
    <t>Ржоткевич Елизавета</t>
  </si>
  <si>
    <t>Блек Бьюті 04</t>
  </si>
  <si>
    <t>Бондаренко Васіліса</t>
  </si>
  <si>
    <t>Сюзон 02</t>
  </si>
  <si>
    <t>Олівер Браун 09</t>
  </si>
  <si>
    <t>Лєонардо 08</t>
  </si>
  <si>
    <t>Ярошенко Костянтин</t>
  </si>
  <si>
    <t>Кволіті Бой 07</t>
  </si>
  <si>
    <t>Кабріо 07</t>
  </si>
  <si>
    <t>Гайдай Олег</t>
  </si>
  <si>
    <t>Бандерас 08</t>
  </si>
  <si>
    <t>Драйв -Круізінг 00</t>
  </si>
  <si>
    <t>СВГ "Світлана"</t>
  </si>
  <si>
    <t>ДЮСШ "Буревісник", м.Львів</t>
  </si>
  <si>
    <t>КСК "Авторитет", Донецька обл., м.Харцизськ</t>
  </si>
  <si>
    <t>КСК "Пікасо", м.Київ</t>
  </si>
  <si>
    <t>Сір де ля Форс 07</t>
  </si>
  <si>
    <t>Нілкіна Ірина</t>
  </si>
  <si>
    <t>Юкрейн Фореве 98</t>
  </si>
  <si>
    <t>3 лига -  115 см., по табл.. «А», с перестрибуванням.     Ст. 238.2.2.</t>
  </si>
  <si>
    <t>Самолюк Валерія</t>
  </si>
  <si>
    <t>Перфект Дрім 05</t>
  </si>
  <si>
    <t>Ярошенко Євгенія</t>
  </si>
  <si>
    <t>Гілберт</t>
  </si>
  <si>
    <t>Форсаж 07</t>
  </si>
  <si>
    <t>Бойко Володимир</t>
  </si>
  <si>
    <t>Містер Браун 98</t>
  </si>
  <si>
    <t>Авіатор 06</t>
  </si>
  <si>
    <t>Синявська Наталія</t>
  </si>
  <si>
    <t>Лєопольд 05</t>
  </si>
  <si>
    <t>Кампарі 09</t>
  </si>
  <si>
    <t>КСК "Фортуна", м.Бровари</t>
  </si>
  <si>
    <t>Альфарес 05</t>
  </si>
  <si>
    <t>Ральф Лорен  04</t>
  </si>
  <si>
    <t>4 лига -  130 см., по табл.. «А», с перестрибуванням.     Ст. 238.2.2.</t>
  </si>
  <si>
    <t>Болівія 03</t>
  </si>
  <si>
    <t>Картьє 07</t>
  </si>
  <si>
    <t>м.Харцизськ , КСК "Авторітет"</t>
  </si>
  <si>
    <t>Армані 06</t>
  </si>
  <si>
    <t>Кредо</t>
  </si>
  <si>
    <t>Лєопольд</t>
  </si>
  <si>
    <t xml:space="preserve">Каріота 06 </t>
  </si>
  <si>
    <t>3-й етап</t>
  </si>
  <si>
    <t>Кембрідж 07</t>
  </si>
  <si>
    <t>Панченко Юрій</t>
  </si>
  <si>
    <t>Стелс 10</t>
  </si>
  <si>
    <t>КСК "Бреч"</t>
  </si>
  <si>
    <t xml:space="preserve">Коваленко Віталій </t>
  </si>
  <si>
    <t>Іда 10</t>
  </si>
  <si>
    <t>Пещерін Андрій</t>
  </si>
  <si>
    <t>Дерек Макопін</t>
  </si>
  <si>
    <t>Квінт 10</t>
  </si>
  <si>
    <t>Баранчикова Ірина</t>
  </si>
  <si>
    <t>Люблін 05</t>
  </si>
  <si>
    <t>Бондарева Анастасія</t>
  </si>
  <si>
    <t>Геделікс 07</t>
  </si>
  <si>
    <t>Соловей Марина</t>
  </si>
  <si>
    <t>Ель Банді 98</t>
  </si>
  <si>
    <t>КСК Пісаренко</t>
  </si>
  <si>
    <t>м.Люботін КСК Люботін</t>
  </si>
  <si>
    <t>Кам 09</t>
  </si>
  <si>
    <t xml:space="preserve">Шейніч Тетяна </t>
  </si>
  <si>
    <t>Живаго 04</t>
  </si>
  <si>
    <t xml:space="preserve">Фомічьова Аліса </t>
  </si>
  <si>
    <t>Імбіт 04</t>
  </si>
  <si>
    <t>Едельвейс 04</t>
  </si>
  <si>
    <t xml:space="preserve">Мехович Єлізавета </t>
  </si>
  <si>
    <t>Голд Вей 03</t>
  </si>
  <si>
    <t>Арбат 04</t>
  </si>
  <si>
    <t xml:space="preserve">Бондарєв   Костянтин </t>
  </si>
  <si>
    <t>КСК  "Княжичі", Київська обл.</t>
  </si>
  <si>
    <t xml:space="preserve">Дубенко Інна </t>
  </si>
  <si>
    <t>Гудзон 05</t>
  </si>
  <si>
    <t>Фантастік   Лайт 02</t>
  </si>
  <si>
    <r>
      <t>Шейніч Тетяна</t>
    </r>
    <r>
      <rPr>
        <b/>
        <sz val="26"/>
        <rFont val="Bookman Old Style"/>
        <family val="1"/>
      </rPr>
      <t xml:space="preserve"> </t>
    </r>
  </si>
  <si>
    <t>Ловелі Донна 00</t>
  </si>
  <si>
    <t>Версачи 08</t>
  </si>
  <si>
    <t>Квентін 05</t>
  </si>
  <si>
    <t>Харьківський КЗ</t>
  </si>
  <si>
    <t>Спайс Гьорл 09</t>
  </si>
  <si>
    <t>Жданюк Олена</t>
  </si>
  <si>
    <t>Кантадор 09</t>
  </si>
  <si>
    <t>Карініо 00</t>
  </si>
  <si>
    <t>Гран Прі 08</t>
  </si>
  <si>
    <t>Купєр 07</t>
  </si>
  <si>
    <t>Матюк Ігор</t>
  </si>
  <si>
    <t>Зубр 01</t>
  </si>
  <si>
    <t>КСК "Парадіз", м. Хмельницький, НУБИП м.Київ</t>
  </si>
  <si>
    <t>Галій Сергій</t>
  </si>
  <si>
    <t>Балібо Х 05</t>
  </si>
  <si>
    <t xml:space="preserve">Сенін Андрій </t>
  </si>
  <si>
    <t>Кадмус 07</t>
  </si>
  <si>
    <t>Айвазовський 07</t>
  </si>
  <si>
    <t>Стаккатос Голд 05</t>
  </si>
  <si>
    <t>Батіскаф 03</t>
  </si>
  <si>
    <t>Капрі 07</t>
  </si>
  <si>
    <t>Кліф Хангер 02</t>
  </si>
  <si>
    <t>Луі Вітон 05</t>
  </si>
  <si>
    <t>Зідан 08</t>
  </si>
  <si>
    <t xml:space="preserve">Бондарєв   Констянтин </t>
  </si>
  <si>
    <t>4-й етап</t>
  </si>
  <si>
    <t>КСК "ІІ С", KLO , м.Київ</t>
  </si>
  <si>
    <t>Кравченко Єкатерина</t>
  </si>
  <si>
    <t>Корал 05</t>
  </si>
  <si>
    <t>Royal Horse Club</t>
  </si>
  <si>
    <t>Калімар 10</t>
  </si>
  <si>
    <t>Ведмідь Роман</t>
  </si>
  <si>
    <t>Грей Клауд 09</t>
  </si>
  <si>
    <t>Вінітеп 06</t>
  </si>
  <si>
    <t>КСК "Карась", м.Київ</t>
  </si>
  <si>
    <t>Бондарєва Анастасія</t>
  </si>
  <si>
    <t>Бишева Юлія</t>
  </si>
  <si>
    <t>Ліберті 10</t>
  </si>
  <si>
    <t>КСК "Flying Horse Club"</t>
  </si>
  <si>
    <t>Мозгирьов Іван</t>
  </si>
  <si>
    <t>Манхетен 07</t>
  </si>
  <si>
    <t>Кульчицька Ульяна</t>
  </si>
  <si>
    <t>Горбунова Ксенія</t>
  </si>
  <si>
    <t>Опонент 04</t>
  </si>
  <si>
    <r>
      <t>Жовтобрюх Катерина</t>
    </r>
    <r>
      <rPr>
        <b/>
        <sz val="32"/>
        <color indexed="8"/>
        <rFont val="Bookman Old Style"/>
        <family val="1"/>
      </rPr>
      <t xml:space="preserve"> </t>
    </r>
  </si>
  <si>
    <t>Легкодух Вадім</t>
  </si>
  <si>
    <t>Омск 06</t>
  </si>
  <si>
    <t>КСК "Прайм"</t>
  </si>
  <si>
    <t>Сахадор 98</t>
  </si>
  <si>
    <t>Белінський Роман</t>
  </si>
  <si>
    <t>Мобад 06</t>
  </si>
  <si>
    <t>Волощенко Юлія</t>
  </si>
  <si>
    <t>Зардан 05</t>
  </si>
  <si>
    <t>Фірма "Даар"</t>
  </si>
  <si>
    <t>Кондрашечкіна Юлія</t>
  </si>
  <si>
    <t>Орлеан 08</t>
  </si>
  <si>
    <t>Динамо, Київ</t>
  </si>
  <si>
    <t>Монархія 10</t>
  </si>
  <si>
    <t>Інтернет 02</t>
  </si>
  <si>
    <t>Остріков Олег</t>
  </si>
  <si>
    <t>1 лига -  90 см., по табл.. «А», з перестрибуванням.     Ст. 238.2.2.</t>
  </si>
  <si>
    <t>2 лига -  105 см., по табл.. «А», з перестрибуванням.     Ст. 238.2.2.</t>
  </si>
  <si>
    <t>Харченко Ольга</t>
  </si>
  <si>
    <t>Динамо, м.Київ</t>
  </si>
  <si>
    <t>Хабас 06</t>
  </si>
  <si>
    <t>КСК "ІІ С", м.Київ</t>
  </si>
  <si>
    <t>Дольче Віта 08</t>
  </si>
  <si>
    <t>Приказ 08</t>
  </si>
  <si>
    <t>Константа 09</t>
  </si>
  <si>
    <t>Flying Horse Club</t>
  </si>
  <si>
    <t>Бондаренко Валерій</t>
  </si>
  <si>
    <t>Еквадор 08</t>
  </si>
  <si>
    <t>КСК "Аллюр", м.Житомир</t>
  </si>
  <si>
    <t>Дзидзан Богдан</t>
  </si>
  <si>
    <t>Срібна Зірка 09</t>
  </si>
  <si>
    <t>Кавалер 09</t>
  </si>
  <si>
    <t>Жук Сніжана</t>
  </si>
  <si>
    <t>Сєнатор 03</t>
  </si>
  <si>
    <t>Бондаренко Євген</t>
  </si>
  <si>
    <t>Доган 08</t>
  </si>
  <si>
    <t>Нормуратова Наталія</t>
  </si>
  <si>
    <t>Лас Вегас 02</t>
  </si>
  <si>
    <t>Impersai Horse Club</t>
  </si>
  <si>
    <t xml:space="preserve">Прокопюк Ігор </t>
  </si>
  <si>
    <t>Фирма "Даар", Київська обл.</t>
  </si>
  <si>
    <t>Луцкевич Вадім</t>
  </si>
  <si>
    <t>Петало ді Сан Джованні 02</t>
  </si>
  <si>
    <t>СК "Фаворит", м.Лубни</t>
  </si>
  <si>
    <t>Віта 08</t>
  </si>
  <si>
    <t>Курсай Даймонд 06</t>
  </si>
  <si>
    <t>Лассо 08</t>
  </si>
  <si>
    <t>Кардінал 04</t>
  </si>
  <si>
    <t>Шакіра 08</t>
  </si>
  <si>
    <t xml:space="preserve">Картьє </t>
  </si>
  <si>
    <t>Вуаль 05</t>
  </si>
  <si>
    <t>Кирилюк Михайло</t>
  </si>
  <si>
    <t>Інтоп 04</t>
  </si>
  <si>
    <t>Imperial Horse Club</t>
  </si>
  <si>
    <t>Тверітін Костянтин</t>
  </si>
  <si>
    <t>Лакі Леді 05</t>
  </si>
  <si>
    <t>КСК Пісаенко</t>
  </si>
  <si>
    <t>Камоміле 04</t>
  </si>
  <si>
    <t>Тарквіній 07</t>
  </si>
  <si>
    <t>Біг Фаєр 04</t>
  </si>
  <si>
    <t>Шефлєра 06</t>
  </si>
  <si>
    <t>5-й етап</t>
  </si>
  <si>
    <t>Вакуленко Анна</t>
  </si>
  <si>
    <t>Біск 08</t>
  </si>
  <si>
    <t>Янковська Анна</t>
  </si>
  <si>
    <t xml:space="preserve">Любава </t>
  </si>
  <si>
    <t>Караульна Валерія</t>
  </si>
  <si>
    <t>Брайт 04</t>
  </si>
  <si>
    <t>Грінко Андрій</t>
  </si>
  <si>
    <t>Бабетта</t>
  </si>
  <si>
    <t>м.Миколаїв Золота Подкова"</t>
  </si>
  <si>
    <t>Бондарева Маргарита</t>
  </si>
  <si>
    <t>Міккі Блу</t>
  </si>
  <si>
    <t>Комівіажер 10</t>
  </si>
  <si>
    <t>Жашківський кінний завод</t>
  </si>
  <si>
    <t>Поліщук Артем</t>
  </si>
  <si>
    <t>Сенін Андрій</t>
  </si>
  <si>
    <t>Алстом 10</t>
  </si>
  <si>
    <t>Лілу 10</t>
  </si>
  <si>
    <t>Кирилюк Іван</t>
  </si>
  <si>
    <t>Лурніст 10</t>
  </si>
  <si>
    <t>Шевчук Максим</t>
  </si>
  <si>
    <t>Ріо Гранде 10</t>
  </si>
  <si>
    <t>Жилкіна Кіра</t>
  </si>
  <si>
    <t>Конкорд 07</t>
  </si>
  <si>
    <t>КСК "Пісаренко"</t>
  </si>
  <si>
    <t>Лукреція 10</t>
  </si>
  <si>
    <t xml:space="preserve">Олійник Юрій </t>
  </si>
  <si>
    <t>Фронда 07</t>
  </si>
  <si>
    <t>м.Донецьк</t>
  </si>
  <si>
    <t>Лурістан 10</t>
  </si>
  <si>
    <t>Волкова Анастасія</t>
  </si>
  <si>
    <t>Красавчик 04</t>
  </si>
  <si>
    <t xml:space="preserve">сума балів </t>
  </si>
  <si>
    <t>Крамаренко Максим</t>
  </si>
  <si>
    <t>Клаудіа 07</t>
  </si>
  <si>
    <t>КСК Ушакова, м.Харьков</t>
  </si>
  <si>
    <t>Луіза PKZ 07</t>
  </si>
  <si>
    <t>Палій Сергій</t>
  </si>
  <si>
    <t>Ранжир 06</t>
  </si>
  <si>
    <t>КСЦ Аллюр , м.Житомир</t>
  </si>
  <si>
    <t>Усенко Олег</t>
  </si>
  <si>
    <t>Аккорд 07</t>
  </si>
  <si>
    <t>КСК "Торнадо", м.Бучач</t>
  </si>
  <si>
    <t>Савін Бетта</t>
  </si>
  <si>
    <t>Каліпса</t>
  </si>
  <si>
    <t>Усенко Оленксандр</t>
  </si>
  <si>
    <t>Корсар 03</t>
  </si>
  <si>
    <t>Завертана Ірина</t>
  </si>
  <si>
    <t>Прибой 98</t>
  </si>
  <si>
    <t>Віно 09</t>
  </si>
  <si>
    <t>Грінго 09</t>
  </si>
  <si>
    <t>Чередниченко Віра</t>
  </si>
  <si>
    <t>Грета 08</t>
  </si>
  <si>
    <t>КСК Добромир, м.Луганськ</t>
  </si>
  <si>
    <t>КСК "Люботін", м. Люботін</t>
  </si>
  <si>
    <t>Іванченко Елла</t>
  </si>
  <si>
    <t>Байкер 08</t>
  </si>
  <si>
    <t>Кейп Таун 05</t>
  </si>
  <si>
    <t>Щербаков Олександр</t>
  </si>
  <si>
    <t>Карамель 07</t>
  </si>
  <si>
    <t>Бондарева Маргаріта</t>
  </si>
  <si>
    <t>Фалком</t>
  </si>
  <si>
    <t>Конкорд</t>
  </si>
  <si>
    <t>м.Миколаїв, Клуб "Золота Подкова"</t>
  </si>
  <si>
    <t>Понтій Пілат 03</t>
  </si>
  <si>
    <t>Дункан 08</t>
  </si>
  <si>
    <t xml:space="preserve">Мехович Катерина </t>
  </si>
  <si>
    <t>Гуцу Юлія</t>
  </si>
  <si>
    <t>Лєон</t>
  </si>
  <si>
    <t>Донецьк Люкс</t>
  </si>
  <si>
    <t>Дімант 08</t>
  </si>
  <si>
    <t>Людвіг 08</t>
  </si>
  <si>
    <t>Проксімус Центавр 08</t>
  </si>
  <si>
    <t>Флай Фореве 06</t>
  </si>
  <si>
    <t>Ленокс Пан</t>
  </si>
  <si>
    <t>Чередніченко Віра</t>
  </si>
  <si>
    <t>Касабланка 07</t>
  </si>
  <si>
    <t>КСК "Добромир", м.Луганськ</t>
  </si>
  <si>
    <t>Цезарь Пан</t>
  </si>
  <si>
    <t>Бондарєва Маргаріта</t>
  </si>
  <si>
    <t>Ловелі Дона 00</t>
  </si>
  <si>
    <t>Фрі Флайт 09</t>
  </si>
  <si>
    <t>Лала 04</t>
  </si>
  <si>
    <t>Лінкольн 08</t>
  </si>
  <si>
    <t>Каваліна 07</t>
  </si>
  <si>
    <t>Карініо 07</t>
  </si>
  <si>
    <t>Ашот 04</t>
  </si>
  <si>
    <t>КСК "Люботін", м.Люботін</t>
  </si>
  <si>
    <t>Голіаф 08</t>
  </si>
  <si>
    <t>Гаспаро 09</t>
  </si>
  <si>
    <t>Ребус 00</t>
  </si>
  <si>
    <t>м.Миколаїв, Клуб "Золота підкова"</t>
  </si>
  <si>
    <t>Лєонардо да Вінчі</t>
  </si>
  <si>
    <t>Усенко Олександр</t>
  </si>
  <si>
    <t>Діп Перпл 03</t>
  </si>
  <si>
    <t>м.Миколаїв, Клуб Золота підкова"</t>
  </si>
  <si>
    <t>Купідон 04</t>
  </si>
  <si>
    <t>Биков Володимир</t>
  </si>
  <si>
    <t>Люмпаций 02</t>
  </si>
  <si>
    <t>Чако Центо 05</t>
  </si>
  <si>
    <t>м. Донецьк  , КСК "Шанс"</t>
  </si>
  <si>
    <t>Кьортіс  04</t>
  </si>
  <si>
    <t>6-й етап</t>
  </si>
  <si>
    <t xml:space="preserve">Бабій Катерина </t>
  </si>
  <si>
    <t>Афон 05</t>
  </si>
  <si>
    <t>ТОВ КСК "Західна Зірка" , м.Луцьк</t>
  </si>
  <si>
    <t xml:space="preserve">Людвіченко Марина </t>
  </si>
  <si>
    <t>Цезарь 06</t>
  </si>
  <si>
    <t>м. Северо-Донецьк, Луганська  обл.</t>
  </si>
  <si>
    <t xml:space="preserve">Дорош   Володимир </t>
  </si>
  <si>
    <t>Петало  ді  сан   Джовані 02</t>
  </si>
  <si>
    <t>Кск "Фаворит" , м. Лубни ,</t>
  </si>
  <si>
    <r>
      <t xml:space="preserve">Яганова  Даря </t>
    </r>
    <r>
      <rPr>
        <b/>
        <sz val="40"/>
        <rFont val="Bookman Old Style"/>
        <family val="1"/>
      </rPr>
      <t xml:space="preserve"> </t>
    </r>
  </si>
  <si>
    <t>Атлантік 08</t>
  </si>
  <si>
    <t>КСК "Патріот" м. Рівне</t>
  </si>
  <si>
    <t xml:space="preserve">Куцелєпа  Поліна </t>
  </si>
  <si>
    <t xml:space="preserve">Жук Аліна </t>
  </si>
  <si>
    <t>Бродвей 08</t>
  </si>
  <si>
    <t>Румба 03</t>
  </si>
  <si>
    <t xml:space="preserve">Волошина Єлизавета </t>
  </si>
  <si>
    <t>Дон Харц  08</t>
  </si>
  <si>
    <t xml:space="preserve">Вощакін Володимир </t>
  </si>
  <si>
    <t xml:space="preserve">Плеада </t>
  </si>
  <si>
    <t xml:space="preserve">Жашківський   кінний   завод </t>
  </si>
  <si>
    <t xml:space="preserve">Косик   Денис  </t>
  </si>
  <si>
    <t>Тайфун 10</t>
  </si>
  <si>
    <t xml:space="preserve">Костик  Дмитро </t>
  </si>
  <si>
    <t>Гранд 10</t>
  </si>
  <si>
    <t xml:space="preserve">Аккерман   Юрій  </t>
  </si>
  <si>
    <t>Ковчег 08</t>
  </si>
  <si>
    <t xml:space="preserve">Зяткевич Марія </t>
  </si>
  <si>
    <t>Залп 10</t>
  </si>
  <si>
    <t xml:space="preserve">КСК "Вінничина" , м. Вінниця </t>
  </si>
  <si>
    <t>Кудесніца  11</t>
  </si>
  <si>
    <t xml:space="preserve">Гуцу Юлія </t>
  </si>
  <si>
    <r>
      <t>Бабій Катерина</t>
    </r>
    <r>
      <rPr>
        <b/>
        <sz val="40"/>
        <rFont val="Bookman Old Style"/>
        <family val="1"/>
      </rPr>
      <t xml:space="preserve"> </t>
    </r>
  </si>
  <si>
    <t xml:space="preserve">Гурскій Євген </t>
  </si>
  <si>
    <t>м.Северо-Донецьк, Луганська обл.</t>
  </si>
  <si>
    <t xml:space="preserve">Яганова  Даря </t>
  </si>
  <si>
    <t>Кептен Фаєр 01</t>
  </si>
  <si>
    <t>Аккай  09</t>
  </si>
  <si>
    <t xml:space="preserve">Гаспаро  09  </t>
  </si>
  <si>
    <t xml:space="preserve">Боярко Констянтин  </t>
  </si>
  <si>
    <t>Майбох  04</t>
  </si>
  <si>
    <t>Західно-Український Кінний Двір, м. Львів</t>
  </si>
  <si>
    <t xml:space="preserve">Олійник Юрій  </t>
  </si>
  <si>
    <t xml:space="preserve">Осандра </t>
  </si>
  <si>
    <t>Клеопатра  05</t>
  </si>
  <si>
    <t xml:space="preserve">Рудий  Андрій  </t>
  </si>
  <si>
    <t>Штаккатос Голд 05</t>
  </si>
  <si>
    <t>Костик  Дмитро</t>
  </si>
  <si>
    <t>Людвіг  08</t>
  </si>
  <si>
    <t xml:space="preserve">Ленокс Пан </t>
  </si>
  <si>
    <t>Каліпсо 08</t>
  </si>
  <si>
    <t xml:space="preserve">ДЮСШ "Буревісник", м.Львів </t>
  </si>
  <si>
    <t>Голіаф  08</t>
  </si>
  <si>
    <t>Луцкевич  Вадим</t>
  </si>
  <si>
    <t>Глюкоза  07</t>
  </si>
  <si>
    <t xml:space="preserve">Каваліна  07   </t>
  </si>
  <si>
    <t>Аніспектид 01</t>
  </si>
  <si>
    <t>Кск "Фаворит" , м. Лубни , Полтавська обл.</t>
  </si>
  <si>
    <t>Алфьорова Катерина</t>
  </si>
  <si>
    <t>Астро 05</t>
  </si>
  <si>
    <t>Приватна к-ня Алфьорова, м. Луцьк</t>
  </si>
  <si>
    <t xml:space="preserve">Куценко Даяна </t>
  </si>
  <si>
    <t>Стародубцева Анастасія</t>
  </si>
  <si>
    <t>Ребекка 03</t>
  </si>
  <si>
    <t>Зяткевич Марія</t>
  </si>
  <si>
    <t>К-ня "Екюрі де Парі" , м.Харків</t>
  </si>
  <si>
    <t>Зам V 04</t>
  </si>
  <si>
    <t>Цеза Пан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</si>
</sst>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d\ mmm\ yy;@"/>
    <numFmt numFmtId="166" formatCode="d/m/yy;@"/>
    <numFmt numFmtId="167" formatCode="mmm/yyyy"/>
    <numFmt numFmtId="168" formatCode="0.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 Antiqua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u val="single"/>
      <sz val="11"/>
      <color indexed="8"/>
      <name val="Bookman Old Style"/>
      <family val="1"/>
    </font>
    <font>
      <sz val="10"/>
      <name val="Bookman Old Style"/>
      <family val="1"/>
    </font>
    <font>
      <u val="single"/>
      <sz val="10"/>
      <name val="Bookman Old Style"/>
      <family val="1"/>
    </font>
    <font>
      <u val="single"/>
      <sz val="11"/>
      <name val="Bookman Old Style"/>
      <family val="1"/>
    </font>
    <font>
      <u val="single"/>
      <sz val="11"/>
      <color indexed="8"/>
      <name val="Bookman Old Style"/>
      <family val="1"/>
    </font>
    <font>
      <sz val="8"/>
      <color indexed="8"/>
      <name val="Book Antiqua"/>
      <family val="1"/>
    </font>
    <font>
      <sz val="9"/>
      <name val="Bookman Old Style"/>
      <family val="1"/>
    </font>
    <font>
      <sz val="8"/>
      <color indexed="8"/>
      <name val="Bookman Old Style"/>
      <family val="1"/>
    </font>
    <font>
      <sz val="10"/>
      <name val="Arial"/>
      <family val="2"/>
    </font>
    <font>
      <sz val="24"/>
      <name val="Bookman Old Style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sz val="28"/>
      <color indexed="8"/>
      <name val="Bookman Old Style"/>
      <family val="1"/>
    </font>
    <font>
      <sz val="28"/>
      <name val="Bookman Old Style"/>
      <family val="1"/>
    </font>
    <font>
      <sz val="12"/>
      <name val="Bookman Old Style"/>
      <family val="1"/>
    </font>
    <font>
      <b/>
      <sz val="18"/>
      <name val="Times New Roman"/>
      <family val="1"/>
    </font>
    <font>
      <b/>
      <sz val="26"/>
      <color indexed="8"/>
      <name val="Bookman Old Style"/>
      <family val="1"/>
    </font>
    <font>
      <b/>
      <i/>
      <u val="single"/>
      <sz val="20"/>
      <name val="Bookman Old Style"/>
      <family val="1"/>
    </font>
    <font>
      <sz val="18"/>
      <name val="Times New Roman"/>
      <family val="1"/>
    </font>
    <font>
      <b/>
      <sz val="36"/>
      <name val="Bookman Old Style"/>
      <family val="1"/>
    </font>
    <font>
      <b/>
      <sz val="36"/>
      <color indexed="8"/>
      <name val="Bookman Old Style"/>
      <family val="1"/>
    </font>
    <font>
      <b/>
      <sz val="26"/>
      <name val="Bookman Old Style"/>
      <family val="1"/>
    </font>
    <font>
      <b/>
      <sz val="32"/>
      <color indexed="8"/>
      <name val="Bookman Old Style"/>
      <family val="1"/>
    </font>
    <font>
      <b/>
      <sz val="28"/>
      <name val="Bookman Old Style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4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8"/>
      <name val="Calibri"/>
      <family val="2"/>
    </font>
    <font>
      <sz val="22"/>
      <color indexed="8"/>
      <name val="Bookman Old Style"/>
      <family val="1"/>
    </font>
    <font>
      <sz val="18"/>
      <color indexed="8"/>
      <name val="Bookman Old Style"/>
      <family val="1"/>
    </font>
    <font>
      <sz val="20"/>
      <color indexed="8"/>
      <name val="Bookman Old Style"/>
      <family val="1"/>
    </font>
    <font>
      <sz val="24"/>
      <color indexed="8"/>
      <name val="Bookman Old Style"/>
      <family val="1"/>
    </font>
    <font>
      <sz val="26"/>
      <color indexed="8"/>
      <name val="Bookman Old Style"/>
      <family val="1"/>
    </font>
    <font>
      <sz val="30"/>
      <color indexed="8"/>
      <name val="Bookman Old Style"/>
      <family val="1"/>
    </font>
    <font>
      <sz val="36"/>
      <color indexed="8"/>
      <name val="Bookman Old Style"/>
      <family val="1"/>
    </font>
    <font>
      <sz val="34"/>
      <color indexed="8"/>
      <name val="Bookman Old Style"/>
      <family val="1"/>
    </font>
    <font>
      <sz val="16"/>
      <color indexed="8"/>
      <name val="Bookman Old Style"/>
      <family val="1"/>
    </font>
    <font>
      <sz val="32"/>
      <color indexed="8"/>
      <name val="Bookman Old Style"/>
      <family val="1"/>
    </font>
    <font>
      <sz val="35"/>
      <color indexed="8"/>
      <name val="Bookman Old Style"/>
      <family val="1"/>
    </font>
    <font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Bookman Old Style"/>
      <family val="1"/>
    </font>
    <font>
      <sz val="28"/>
      <color theme="1"/>
      <name val="Bookman Old Style"/>
      <family val="1"/>
    </font>
    <font>
      <sz val="18"/>
      <color theme="1"/>
      <name val="Bookman Old Style"/>
      <family val="1"/>
    </font>
    <font>
      <sz val="20"/>
      <color theme="1"/>
      <name val="Bookman Old Style"/>
      <family val="1"/>
    </font>
    <font>
      <sz val="24"/>
      <color theme="1"/>
      <name val="Bookman Old Style"/>
      <family val="1"/>
    </font>
    <font>
      <sz val="26"/>
      <color theme="1"/>
      <name val="Bookman Old Style"/>
      <family val="1"/>
    </font>
    <font>
      <sz val="30"/>
      <color theme="1"/>
      <name val="Bookman Old Style"/>
      <family val="1"/>
    </font>
    <font>
      <sz val="36"/>
      <color theme="1"/>
      <name val="Bookman Old Style"/>
      <family val="1"/>
    </font>
    <font>
      <sz val="34"/>
      <color theme="1"/>
      <name val="Bookman Old Style"/>
      <family val="1"/>
    </font>
    <font>
      <sz val="16"/>
      <color theme="1"/>
      <name val="Bookman Old Style"/>
      <family val="1"/>
    </font>
    <font>
      <sz val="32"/>
      <color theme="1"/>
      <name val="Bookman Old Style"/>
      <family val="1"/>
    </font>
    <font>
      <sz val="35"/>
      <color theme="1"/>
      <name val="Bookman Old Style"/>
      <family val="1"/>
    </font>
    <font>
      <b/>
      <sz val="26"/>
      <color theme="1"/>
      <name val="Bookman Old Style"/>
      <family val="1"/>
    </font>
    <font>
      <sz val="3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>
        <color indexed="63"/>
      </left>
      <right style="medium"/>
      <top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4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2" fillId="0" borderId="0" xfId="52" applyFont="1" applyAlignment="1">
      <alignment horizontal="center" vertical="center"/>
      <protection/>
    </xf>
    <xf numFmtId="0" fontId="53" fillId="0" borderId="0" xfId="52" applyFont="1" applyAlignment="1">
      <alignment horizontal="center" vertical="center"/>
      <protection/>
    </xf>
    <xf numFmtId="0" fontId="14" fillId="0" borderId="0" xfId="52" applyAlignment="1">
      <alignment horizontal="center" vertical="center"/>
      <protection/>
    </xf>
    <xf numFmtId="0" fontId="14" fillId="0" borderId="0" xfId="52" applyAlignment="1">
      <alignment horizontal="center" vertical="center" wrapText="1"/>
      <protection/>
    </xf>
    <xf numFmtId="0" fontId="23" fillId="0" borderId="0" xfId="52" applyFont="1" applyAlignment="1">
      <alignment horizontal="center" vertical="center"/>
      <protection/>
    </xf>
    <xf numFmtId="0" fontId="15" fillId="0" borderId="0" xfId="0" applyFont="1" applyAlignment="1">
      <alignment horizontal="left" vertical="center"/>
    </xf>
    <xf numFmtId="0" fontId="82" fillId="0" borderId="11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83" fillId="0" borderId="17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vertical="center" wrapText="1"/>
    </xf>
    <xf numFmtId="0" fontId="86" fillId="0" borderId="11" xfId="0" applyFont="1" applyFill="1" applyBorder="1" applyAlignment="1">
      <alignment vertical="center" wrapText="1"/>
    </xf>
    <xf numFmtId="0" fontId="87" fillId="0" borderId="11" xfId="0" applyFont="1" applyFill="1" applyBorder="1" applyAlignment="1">
      <alignment vertical="center" wrapText="1"/>
    </xf>
    <xf numFmtId="0" fontId="83" fillId="0" borderId="18" xfId="0" applyFont="1" applyFill="1" applyBorder="1" applyAlignment="1">
      <alignment horizontal="left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vertical="center" wrapText="1"/>
    </xf>
    <xf numFmtId="0" fontId="83" fillId="0" borderId="2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vertical="center" wrapText="1"/>
    </xf>
    <xf numFmtId="0" fontId="87" fillId="0" borderId="10" xfId="0" applyFont="1" applyFill="1" applyBorder="1" applyAlignment="1">
      <alignment vertical="center" wrapText="1"/>
    </xf>
    <xf numFmtId="0" fontId="83" fillId="0" borderId="18" xfId="0" applyFont="1" applyFill="1" applyBorder="1" applyAlignment="1">
      <alignment vertical="center" wrapText="1"/>
    </xf>
    <xf numFmtId="0" fontId="87" fillId="0" borderId="18" xfId="0" applyFont="1" applyFill="1" applyBorder="1" applyAlignment="1">
      <alignment vertical="center" wrapText="1"/>
    </xf>
    <xf numFmtId="0" fontId="86" fillId="0" borderId="15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7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vertical="center" wrapText="1"/>
    </xf>
    <xf numFmtId="0" fontId="84" fillId="0" borderId="10" xfId="0" applyFont="1" applyFill="1" applyBorder="1" applyAlignment="1">
      <alignment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88" fillId="0" borderId="18" xfId="0" applyFont="1" applyFill="1" applyBorder="1" applyAlignment="1">
      <alignment horizontal="left" vertical="center" wrapText="1"/>
    </xf>
    <xf numFmtId="0" fontId="86" fillId="0" borderId="18" xfId="0" applyFont="1" applyFill="1" applyBorder="1" applyAlignment="1">
      <alignment horizontal="center" vertical="center" wrapText="1"/>
    </xf>
    <xf numFmtId="0" fontId="26" fillId="0" borderId="0" xfId="52" applyFont="1" applyBorder="1" applyAlignment="1">
      <alignment horizontal="center" vertical="center" wrapText="1"/>
      <protection/>
    </xf>
    <xf numFmtId="0" fontId="88" fillId="0" borderId="20" xfId="0" applyFont="1" applyFill="1" applyBorder="1" applyAlignment="1">
      <alignment horizontal="left" vertical="center" wrapText="1"/>
    </xf>
    <xf numFmtId="0" fontId="86" fillId="0" borderId="20" xfId="0" applyFont="1" applyFill="1" applyBorder="1" applyAlignment="1">
      <alignment horizontal="center" vertical="center" wrapText="1"/>
    </xf>
    <xf numFmtId="0" fontId="83" fillId="0" borderId="20" xfId="0" applyFont="1" applyFill="1" applyBorder="1" applyAlignment="1">
      <alignment vertical="center" wrapText="1"/>
    </xf>
    <xf numFmtId="0" fontId="88" fillId="0" borderId="15" xfId="0" applyFont="1" applyFill="1" applyBorder="1" applyAlignment="1">
      <alignment vertical="center" wrapText="1"/>
    </xf>
    <xf numFmtId="0" fontId="88" fillId="0" borderId="10" xfId="0" applyFont="1" applyFill="1" applyBorder="1" applyAlignment="1">
      <alignment vertical="center" wrapText="1"/>
    </xf>
    <xf numFmtId="0" fontId="88" fillId="0" borderId="18" xfId="0" applyFont="1" applyFill="1" applyBorder="1" applyAlignment="1">
      <alignment vertical="center" wrapText="1"/>
    </xf>
    <xf numFmtId="0" fontId="86" fillId="0" borderId="19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vertical="center" wrapText="1"/>
    </xf>
    <xf numFmtId="0" fontId="89" fillId="0" borderId="18" xfId="0" applyFont="1" applyFill="1" applyBorder="1" applyAlignment="1">
      <alignment horizontal="left" vertical="center" wrapText="1"/>
    </xf>
    <xf numFmtId="0" fontId="82" fillId="0" borderId="18" xfId="0" applyFont="1" applyFill="1" applyBorder="1" applyAlignment="1">
      <alignment vertical="center" wrapText="1"/>
    </xf>
    <xf numFmtId="0" fontId="86" fillId="0" borderId="18" xfId="0" applyFont="1" applyFill="1" applyBorder="1" applyAlignment="1">
      <alignment vertical="center" wrapText="1"/>
    </xf>
    <xf numFmtId="0" fontId="85" fillId="0" borderId="18" xfId="0" applyFont="1" applyFill="1" applyBorder="1" applyAlignment="1">
      <alignment vertical="center" wrapText="1"/>
    </xf>
    <xf numFmtId="1" fontId="22" fillId="0" borderId="21" xfId="52" applyNumberFormat="1" applyFont="1" applyBorder="1" applyAlignment="1">
      <alignment horizontal="center" vertical="center"/>
      <protection/>
    </xf>
    <xf numFmtId="1" fontId="22" fillId="0" borderId="22" xfId="52" applyNumberFormat="1" applyFont="1" applyBorder="1" applyAlignment="1">
      <alignment horizontal="center" vertical="center"/>
      <protection/>
    </xf>
    <xf numFmtId="1" fontId="22" fillId="0" borderId="23" xfId="52" applyNumberFormat="1" applyFont="1" applyBorder="1" applyAlignment="1">
      <alignment horizontal="center" vertical="center"/>
      <protection/>
    </xf>
    <xf numFmtId="1" fontId="22" fillId="0" borderId="24" xfId="52" applyNumberFormat="1" applyFont="1" applyBorder="1" applyAlignment="1">
      <alignment horizontal="center" vertical="center"/>
      <protection/>
    </xf>
    <xf numFmtId="1" fontId="22" fillId="0" borderId="25" xfId="52" applyNumberFormat="1" applyFont="1" applyBorder="1" applyAlignment="1">
      <alignment horizontal="center" vertical="center"/>
      <protection/>
    </xf>
    <xf numFmtId="1" fontId="22" fillId="0" borderId="26" xfId="52" applyNumberFormat="1" applyFont="1" applyBorder="1" applyAlignment="1">
      <alignment horizontal="center" vertical="center"/>
      <protection/>
    </xf>
    <xf numFmtId="1" fontId="22" fillId="33" borderId="27" xfId="52" applyNumberFormat="1" applyFont="1" applyFill="1" applyBorder="1" applyAlignment="1">
      <alignment horizontal="center" vertical="center"/>
      <protection/>
    </xf>
    <xf numFmtId="1" fontId="22" fillId="33" borderId="28" xfId="52" applyNumberFormat="1" applyFont="1" applyFill="1" applyBorder="1" applyAlignment="1">
      <alignment horizontal="center" vertical="center"/>
      <protection/>
    </xf>
    <xf numFmtId="1" fontId="22" fillId="33" borderId="29" xfId="52" applyNumberFormat="1" applyFont="1" applyFill="1" applyBorder="1" applyAlignment="1">
      <alignment horizontal="center" vertical="center"/>
      <protection/>
    </xf>
    <xf numFmtId="1" fontId="22" fillId="0" borderId="30" xfId="52" applyNumberFormat="1" applyFont="1" applyBorder="1" applyAlignment="1">
      <alignment horizontal="center" vertical="center"/>
      <protection/>
    </xf>
    <xf numFmtId="1" fontId="22" fillId="0" borderId="31" xfId="52" applyNumberFormat="1" applyFont="1" applyBorder="1" applyAlignment="1">
      <alignment horizontal="center" vertical="center"/>
      <protection/>
    </xf>
    <xf numFmtId="1" fontId="22" fillId="33" borderId="32" xfId="52" applyNumberFormat="1" applyFont="1" applyFill="1" applyBorder="1" applyAlignment="1">
      <alignment horizontal="center" vertical="center"/>
      <protection/>
    </xf>
    <xf numFmtId="1" fontId="22" fillId="0" borderId="12" xfId="52" applyNumberFormat="1" applyFont="1" applyBorder="1" applyAlignment="1">
      <alignment horizontal="center" vertical="center"/>
      <protection/>
    </xf>
    <xf numFmtId="0" fontId="84" fillId="0" borderId="18" xfId="0" applyFont="1" applyFill="1" applyBorder="1" applyAlignment="1">
      <alignment vertical="center" wrapText="1"/>
    </xf>
    <xf numFmtId="1" fontId="22" fillId="0" borderId="33" xfId="52" applyNumberFormat="1" applyFont="1" applyBorder="1" applyAlignment="1">
      <alignment horizontal="center" vertical="center"/>
      <protection/>
    </xf>
    <xf numFmtId="0" fontId="22" fillId="0" borderId="13" xfId="52" applyFont="1" applyBorder="1" applyAlignment="1">
      <alignment horizontal="center" vertical="center"/>
      <protection/>
    </xf>
    <xf numFmtId="0" fontId="53" fillId="0" borderId="26" xfId="52" applyFont="1" applyBorder="1" applyAlignment="1">
      <alignment horizontal="center" vertical="center"/>
      <protection/>
    </xf>
    <xf numFmtId="0" fontId="53" fillId="0" borderId="19" xfId="52" applyFont="1" applyBorder="1" applyAlignment="1">
      <alignment horizontal="center" vertical="center"/>
      <protection/>
    </xf>
    <xf numFmtId="0" fontId="22" fillId="0" borderId="22" xfId="52" applyFont="1" applyBorder="1" applyAlignment="1">
      <alignment horizontal="center" vertical="center"/>
      <protection/>
    </xf>
    <xf numFmtId="0" fontId="22" fillId="0" borderId="25" xfId="52" applyFont="1" applyBorder="1" applyAlignment="1">
      <alignment horizontal="center" vertical="center"/>
      <protection/>
    </xf>
    <xf numFmtId="0" fontId="22" fillId="0" borderId="26" xfId="52" applyFont="1" applyBorder="1" applyAlignment="1">
      <alignment horizontal="center" vertical="center"/>
      <protection/>
    </xf>
    <xf numFmtId="0" fontId="22" fillId="33" borderId="29" xfId="52" applyFont="1" applyFill="1" applyBorder="1" applyAlignment="1">
      <alignment horizontal="center" vertical="center"/>
      <protection/>
    </xf>
    <xf numFmtId="0" fontId="22" fillId="0" borderId="14" xfId="52" applyFont="1" applyBorder="1" applyAlignment="1">
      <alignment horizontal="center" vertical="center"/>
      <protection/>
    </xf>
    <xf numFmtId="0" fontId="53" fillId="0" borderId="34" xfId="52" applyFont="1" applyBorder="1" applyAlignment="1">
      <alignment horizontal="center" vertical="center"/>
      <protection/>
    </xf>
    <xf numFmtId="0" fontId="22" fillId="33" borderId="27" xfId="52" applyFont="1" applyFill="1" applyBorder="1" applyAlignment="1">
      <alignment horizontal="center" vertical="center"/>
      <protection/>
    </xf>
    <xf numFmtId="0" fontId="22" fillId="0" borderId="33" xfId="52" applyFont="1" applyBorder="1" applyAlignment="1">
      <alignment horizontal="center" vertical="center"/>
      <protection/>
    </xf>
    <xf numFmtId="0" fontId="22" fillId="33" borderId="32" xfId="52" applyFont="1" applyFill="1" applyBorder="1" applyAlignment="1">
      <alignment horizontal="center" vertical="center"/>
      <protection/>
    </xf>
    <xf numFmtId="0" fontId="22" fillId="0" borderId="35" xfId="52" applyFont="1" applyBorder="1" applyAlignment="1">
      <alignment horizontal="center" vertical="center"/>
      <protection/>
    </xf>
    <xf numFmtId="0" fontId="22" fillId="0" borderId="34" xfId="52" applyFont="1" applyBorder="1" applyAlignment="1">
      <alignment horizontal="center" vertical="center"/>
      <protection/>
    </xf>
    <xf numFmtId="0" fontId="22" fillId="0" borderId="36" xfId="52" applyFont="1" applyBorder="1" applyAlignment="1">
      <alignment horizontal="center" vertical="center"/>
      <protection/>
    </xf>
    <xf numFmtId="0" fontId="22" fillId="0" borderId="19" xfId="52" applyFont="1" applyBorder="1" applyAlignment="1">
      <alignment horizontal="center" vertical="center"/>
      <protection/>
    </xf>
    <xf numFmtId="0" fontId="22" fillId="0" borderId="12" xfId="52" applyFont="1" applyBorder="1" applyAlignment="1">
      <alignment horizontal="center" vertical="center"/>
      <protection/>
    </xf>
    <xf numFmtId="0" fontId="87" fillId="0" borderId="26" xfId="0" applyFont="1" applyFill="1" applyBorder="1" applyAlignment="1">
      <alignment vertical="center" wrapText="1"/>
    </xf>
    <xf numFmtId="1" fontId="22" fillId="0" borderId="36" xfId="52" applyNumberFormat="1" applyFont="1" applyBorder="1" applyAlignment="1">
      <alignment horizontal="center" vertical="center"/>
      <protection/>
    </xf>
    <xf numFmtId="0" fontId="22" fillId="0" borderId="23" xfId="52" applyFont="1" applyBorder="1" applyAlignment="1">
      <alignment horizontal="center" vertical="center"/>
      <protection/>
    </xf>
    <xf numFmtId="1" fontId="28" fillId="33" borderId="27" xfId="52" applyNumberFormat="1" applyFont="1" applyFill="1" applyBorder="1" applyAlignment="1">
      <alignment horizontal="center" vertical="center"/>
      <protection/>
    </xf>
    <xf numFmtId="1" fontId="28" fillId="33" borderId="29" xfId="52" applyNumberFormat="1" applyFont="1" applyFill="1" applyBorder="1" applyAlignment="1">
      <alignment horizontal="center" vertical="center"/>
      <protection/>
    </xf>
    <xf numFmtId="1" fontId="28" fillId="33" borderId="32" xfId="52" applyNumberFormat="1" applyFont="1" applyFill="1" applyBorder="1" applyAlignment="1">
      <alignment horizontal="center" vertical="center"/>
      <protection/>
    </xf>
    <xf numFmtId="0" fontId="22" fillId="0" borderId="24" xfId="52" applyFont="1" applyBorder="1" applyAlignment="1">
      <alignment horizontal="center" vertical="center"/>
      <protection/>
    </xf>
    <xf numFmtId="0" fontId="83" fillId="0" borderId="25" xfId="0" applyFont="1" applyFill="1" applyBorder="1" applyAlignment="1">
      <alignment vertical="center" wrapText="1"/>
    </xf>
    <xf numFmtId="1" fontId="22" fillId="0" borderId="19" xfId="52" applyNumberFormat="1" applyFont="1" applyBorder="1" applyAlignment="1">
      <alignment horizontal="center" vertical="center"/>
      <protection/>
    </xf>
    <xf numFmtId="1" fontId="22" fillId="0" borderId="13" xfId="52" applyNumberFormat="1" applyFont="1" applyBorder="1" applyAlignment="1">
      <alignment horizontal="center" vertical="center"/>
      <protection/>
    </xf>
    <xf numFmtId="1" fontId="22" fillId="0" borderId="37" xfId="52" applyNumberFormat="1" applyFont="1" applyBorder="1" applyAlignment="1">
      <alignment horizontal="center" vertical="center"/>
      <protection/>
    </xf>
    <xf numFmtId="0" fontId="22" fillId="0" borderId="38" xfId="52" applyFont="1" applyBorder="1" applyAlignment="1">
      <alignment horizontal="center" vertical="center"/>
      <protection/>
    </xf>
    <xf numFmtId="0" fontId="22" fillId="0" borderId="39" xfId="52" applyFont="1" applyBorder="1" applyAlignment="1">
      <alignment horizontal="center" vertical="center"/>
      <protection/>
    </xf>
    <xf numFmtId="1" fontId="22" fillId="0" borderId="40" xfId="52" applyNumberFormat="1" applyFont="1" applyBorder="1" applyAlignment="1">
      <alignment horizontal="center" vertical="center"/>
      <protection/>
    </xf>
    <xf numFmtId="1" fontId="22" fillId="0" borderId="41" xfId="52" applyNumberFormat="1" applyFont="1" applyBorder="1" applyAlignment="1">
      <alignment horizontal="center" vertical="center"/>
      <protection/>
    </xf>
    <xf numFmtId="1" fontId="22" fillId="0" borderId="14" xfId="52" applyNumberFormat="1" applyFont="1" applyBorder="1" applyAlignment="1">
      <alignment horizontal="center" vertical="center"/>
      <protection/>
    </xf>
    <xf numFmtId="1" fontId="22" fillId="0" borderId="42" xfId="52" applyNumberFormat="1" applyFont="1" applyBorder="1" applyAlignment="1">
      <alignment horizontal="center" vertical="center"/>
      <protection/>
    </xf>
    <xf numFmtId="0" fontId="82" fillId="0" borderId="19" xfId="0" applyFont="1" applyFill="1" applyBorder="1" applyAlignment="1">
      <alignment vertical="center" wrapText="1"/>
    </xf>
    <xf numFmtId="0" fontId="83" fillId="0" borderId="19" xfId="0" applyFont="1" applyFill="1" applyBorder="1" applyAlignment="1">
      <alignment vertical="center" wrapText="1"/>
    </xf>
    <xf numFmtId="0" fontId="89" fillId="0" borderId="10" xfId="0" applyFont="1" applyFill="1" applyBorder="1" applyAlignment="1">
      <alignment horizontal="left" vertical="center" wrapText="1"/>
    </xf>
    <xf numFmtId="0" fontId="85" fillId="0" borderId="19" xfId="0" applyFont="1" applyFill="1" applyBorder="1" applyAlignment="1">
      <alignment vertical="center" wrapText="1"/>
    </xf>
    <xf numFmtId="0" fontId="87" fillId="0" borderId="20" xfId="0" applyFont="1" applyFill="1" applyBorder="1" applyAlignment="1">
      <alignment vertical="center" wrapText="1"/>
    </xf>
    <xf numFmtId="1" fontId="22" fillId="0" borderId="39" xfId="52" applyNumberFormat="1" applyFont="1" applyBorder="1" applyAlignment="1">
      <alignment horizontal="center" vertical="center"/>
      <protection/>
    </xf>
    <xf numFmtId="0" fontId="90" fillId="0" borderId="18" xfId="0" applyFont="1" applyFill="1" applyBorder="1" applyAlignment="1">
      <alignment horizontal="left" vertical="center" wrapText="1"/>
    </xf>
    <xf numFmtId="0" fontId="87" fillId="0" borderId="24" xfId="0" applyFont="1" applyFill="1" applyBorder="1" applyAlignment="1">
      <alignment vertical="center" wrapText="1"/>
    </xf>
    <xf numFmtId="1" fontId="22" fillId="0" borderId="12" xfId="52" applyNumberFormat="1" applyFont="1" applyFill="1" applyBorder="1" applyAlignment="1">
      <alignment horizontal="center" vertical="center"/>
      <protection/>
    </xf>
    <xf numFmtId="0" fontId="22" fillId="33" borderId="21" xfId="52" applyFont="1" applyFill="1" applyBorder="1" applyAlignment="1">
      <alignment horizontal="center" vertical="center"/>
      <protection/>
    </xf>
    <xf numFmtId="0" fontId="22" fillId="33" borderId="22" xfId="52" applyFont="1" applyFill="1" applyBorder="1" applyAlignment="1">
      <alignment horizontal="center" vertical="center"/>
      <protection/>
    </xf>
    <xf numFmtId="1" fontId="22" fillId="0" borderId="11" xfId="52" applyNumberFormat="1" applyFont="1" applyBorder="1" applyAlignment="1">
      <alignment horizontal="center" vertical="center"/>
      <protection/>
    </xf>
    <xf numFmtId="0" fontId="14" fillId="0" borderId="11" xfId="52" applyBorder="1" applyAlignment="1">
      <alignment horizontal="center" vertical="center"/>
      <protection/>
    </xf>
    <xf numFmtId="1" fontId="28" fillId="33" borderId="43" xfId="52" applyNumberFormat="1" applyFont="1" applyFill="1" applyBorder="1" applyAlignment="1">
      <alignment horizontal="center" vertical="center"/>
      <protection/>
    </xf>
    <xf numFmtId="1" fontId="22" fillId="0" borderId="34" xfId="52" applyNumberFormat="1" applyFont="1" applyBorder="1" applyAlignment="1">
      <alignment horizontal="center" vertical="center"/>
      <protection/>
    </xf>
    <xf numFmtId="0" fontId="88" fillId="0" borderId="20" xfId="0" applyFont="1" applyFill="1" applyBorder="1" applyAlignment="1">
      <alignment vertical="center" wrapText="1"/>
    </xf>
    <xf numFmtId="0" fontId="22" fillId="33" borderId="39" xfId="52" applyFont="1" applyFill="1" applyBorder="1" applyAlignment="1">
      <alignment horizontal="center" vertical="center"/>
      <protection/>
    </xf>
    <xf numFmtId="0" fontId="88" fillId="0" borderId="44" xfId="0" applyFont="1" applyFill="1" applyBorder="1" applyAlignment="1">
      <alignment vertical="center" wrapText="1"/>
    </xf>
    <xf numFmtId="1" fontId="28" fillId="33" borderId="45" xfId="52" applyNumberFormat="1" applyFont="1" applyFill="1" applyBorder="1" applyAlignment="1">
      <alignment horizontal="center" vertical="center"/>
      <protection/>
    </xf>
    <xf numFmtId="0" fontId="88" fillId="0" borderId="34" xfId="0" applyFont="1" applyFill="1" applyBorder="1" applyAlignment="1">
      <alignment vertical="center" wrapText="1"/>
    </xf>
    <xf numFmtId="0" fontId="84" fillId="0" borderId="19" xfId="0" applyFont="1" applyFill="1" applyBorder="1" applyAlignment="1">
      <alignment vertical="center" wrapText="1"/>
    </xf>
    <xf numFmtId="0" fontId="86" fillId="0" borderId="38" xfId="0" applyFont="1" applyFill="1" applyBorder="1" applyAlignment="1">
      <alignment vertical="center" wrapText="1"/>
    </xf>
    <xf numFmtId="0" fontId="22" fillId="33" borderId="46" xfId="52" applyFont="1" applyFill="1" applyBorder="1" applyAlignment="1">
      <alignment horizontal="center" vertical="center"/>
      <protection/>
    </xf>
    <xf numFmtId="0" fontId="22" fillId="33" borderId="12" xfId="52" applyFont="1" applyFill="1" applyBorder="1" applyAlignment="1">
      <alignment horizontal="center" vertical="center"/>
      <protection/>
    </xf>
    <xf numFmtId="0" fontId="22" fillId="33" borderId="41" xfId="52" applyFont="1" applyFill="1" applyBorder="1" applyAlignment="1">
      <alignment horizontal="center" vertical="center"/>
      <protection/>
    </xf>
    <xf numFmtId="1" fontId="22" fillId="33" borderId="47" xfId="52" applyNumberFormat="1" applyFont="1" applyFill="1" applyBorder="1" applyAlignment="1">
      <alignment horizontal="center" vertical="center"/>
      <protection/>
    </xf>
    <xf numFmtId="1" fontId="22" fillId="33" borderId="48" xfId="52" applyNumberFormat="1" applyFont="1" applyFill="1" applyBorder="1" applyAlignment="1">
      <alignment horizontal="center" vertical="center"/>
      <protection/>
    </xf>
    <xf numFmtId="1" fontId="22" fillId="33" borderId="49" xfId="52" applyNumberFormat="1" applyFont="1" applyFill="1" applyBorder="1" applyAlignment="1">
      <alignment horizontal="center" vertical="center"/>
      <protection/>
    </xf>
    <xf numFmtId="0" fontId="82" fillId="0" borderId="10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82" fillId="0" borderId="26" xfId="0" applyFont="1" applyFill="1" applyBorder="1" applyAlignment="1">
      <alignment vertical="center" wrapText="1"/>
    </xf>
    <xf numFmtId="0" fontId="86" fillId="0" borderId="34" xfId="0" applyFont="1" applyFill="1" applyBorder="1" applyAlignment="1">
      <alignment vertical="center" wrapText="1"/>
    </xf>
    <xf numFmtId="0" fontId="91" fillId="0" borderId="18" xfId="0" applyFont="1" applyFill="1" applyBorder="1" applyAlignment="1">
      <alignment vertical="center" wrapText="1"/>
    </xf>
    <xf numFmtId="0" fontId="87" fillId="0" borderId="25" xfId="0" applyFont="1" applyFill="1" applyBorder="1" applyAlignment="1">
      <alignment vertical="center" wrapText="1"/>
    </xf>
    <xf numFmtId="0" fontId="22" fillId="0" borderId="30" xfId="52" applyFont="1" applyBorder="1" applyAlignment="1">
      <alignment horizontal="center" vertical="center"/>
      <protection/>
    </xf>
    <xf numFmtId="0" fontId="53" fillId="0" borderId="11" xfId="52" applyFont="1" applyBorder="1" applyAlignment="1">
      <alignment horizontal="center" vertical="center"/>
      <protection/>
    </xf>
    <xf numFmtId="0" fontId="22" fillId="33" borderId="28" xfId="52" applyFont="1" applyFill="1" applyBorder="1" applyAlignment="1">
      <alignment horizontal="center" vertical="center"/>
      <protection/>
    </xf>
    <xf numFmtId="1" fontId="22" fillId="0" borderId="50" xfId="52" applyNumberFormat="1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1" fontId="28" fillId="33" borderId="28" xfId="52" applyNumberFormat="1" applyFont="1" applyFill="1" applyBorder="1" applyAlignment="1">
      <alignment horizontal="center" vertical="center"/>
      <protection/>
    </xf>
    <xf numFmtId="0" fontId="53" fillId="0" borderId="38" xfId="52" applyFont="1" applyBorder="1" applyAlignment="1">
      <alignment horizontal="center" vertical="center"/>
      <protection/>
    </xf>
    <xf numFmtId="0" fontId="82" fillId="0" borderId="15" xfId="0" applyFont="1" applyFill="1" applyBorder="1" applyAlignment="1">
      <alignment vertical="center" wrapText="1"/>
    </xf>
    <xf numFmtId="0" fontId="92" fillId="0" borderId="15" xfId="0" applyFont="1" applyFill="1" applyBorder="1" applyAlignment="1">
      <alignment horizontal="left" vertical="center" wrapText="1"/>
    </xf>
    <xf numFmtId="0" fontId="92" fillId="0" borderId="18" xfId="0" applyFont="1" applyFill="1" applyBorder="1" applyAlignment="1">
      <alignment horizontal="left" vertical="center" wrapText="1"/>
    </xf>
    <xf numFmtId="0" fontId="92" fillId="0" borderId="10" xfId="0" applyFont="1" applyFill="1" applyBorder="1" applyAlignment="1">
      <alignment horizontal="left" vertical="center" wrapText="1"/>
    </xf>
    <xf numFmtId="0" fontId="92" fillId="0" borderId="20" xfId="0" applyFont="1" applyFill="1" applyBorder="1" applyAlignment="1">
      <alignment horizontal="left" vertical="center" wrapText="1"/>
    </xf>
    <xf numFmtId="0" fontId="92" fillId="0" borderId="15" xfId="0" applyFont="1" applyFill="1" applyBorder="1" applyAlignment="1">
      <alignment vertical="center" wrapText="1"/>
    </xf>
    <xf numFmtId="0" fontId="92" fillId="0" borderId="18" xfId="0" applyFont="1" applyFill="1" applyBorder="1" applyAlignment="1">
      <alignment vertical="center" wrapText="1"/>
    </xf>
    <xf numFmtId="0" fontId="92" fillId="0" borderId="10" xfId="0" applyFont="1" applyFill="1" applyBorder="1" applyAlignment="1">
      <alignment vertical="center" wrapText="1"/>
    </xf>
    <xf numFmtId="0" fontId="92" fillId="0" borderId="20" xfId="0" applyFont="1" applyFill="1" applyBorder="1" applyAlignment="1">
      <alignment vertical="center" wrapText="1"/>
    </xf>
    <xf numFmtId="0" fontId="22" fillId="0" borderId="50" xfId="52" applyFont="1" applyBorder="1" applyAlignment="1">
      <alignment horizontal="center" vertical="center"/>
      <protection/>
    </xf>
    <xf numFmtId="0" fontId="88" fillId="0" borderId="19" xfId="0" applyFont="1" applyFill="1" applyBorder="1" applyAlignment="1">
      <alignment vertical="center" wrapText="1"/>
    </xf>
    <xf numFmtId="0" fontId="90" fillId="0" borderId="20" xfId="0" applyFont="1" applyFill="1" applyBorder="1" applyAlignment="1">
      <alignment horizontal="left" vertical="center" wrapText="1"/>
    </xf>
    <xf numFmtId="0" fontId="90" fillId="0" borderId="10" xfId="0" applyFont="1" applyFill="1" applyBorder="1" applyAlignment="1">
      <alignment horizontal="left" vertical="center" wrapText="1"/>
    </xf>
    <xf numFmtId="1" fontId="22" fillId="0" borderId="16" xfId="52" applyNumberFormat="1" applyFont="1" applyBorder="1" applyAlignment="1">
      <alignment horizontal="center" vertical="center"/>
      <protection/>
    </xf>
    <xf numFmtId="0" fontId="22" fillId="0" borderId="51" xfId="52" applyFont="1" applyBorder="1" applyAlignment="1">
      <alignment horizontal="center" vertical="center"/>
      <protection/>
    </xf>
    <xf numFmtId="0" fontId="90" fillId="0" borderId="15" xfId="0" applyFont="1" applyFill="1" applyBorder="1" applyAlignment="1">
      <alignment horizontal="left" vertical="center" wrapText="1"/>
    </xf>
    <xf numFmtId="0" fontId="83" fillId="0" borderId="24" xfId="0" applyFont="1" applyFill="1" applyBorder="1" applyAlignment="1">
      <alignment vertical="center" wrapText="1"/>
    </xf>
    <xf numFmtId="0" fontId="82" fillId="0" borderId="25" xfId="0" applyFont="1" applyFill="1" applyBorder="1" applyAlignment="1">
      <alignment vertical="center" wrapText="1"/>
    </xf>
    <xf numFmtId="1" fontId="32" fillId="0" borderId="22" xfId="52" applyNumberFormat="1" applyFont="1" applyBorder="1" applyAlignment="1">
      <alignment horizontal="center" vertical="center"/>
      <protection/>
    </xf>
    <xf numFmtId="0" fontId="14" fillId="0" borderId="30" xfId="52" applyBorder="1" applyAlignment="1">
      <alignment horizontal="center" vertical="center"/>
      <protection/>
    </xf>
    <xf numFmtId="1" fontId="22" fillId="0" borderId="44" xfId="52" applyNumberFormat="1" applyFont="1" applyBorder="1" applyAlignment="1">
      <alignment horizontal="center" vertical="center"/>
      <protection/>
    </xf>
    <xf numFmtId="0" fontId="14" fillId="0" borderId="19" xfId="52" applyBorder="1" applyAlignment="1">
      <alignment horizontal="center" vertical="center"/>
      <protection/>
    </xf>
    <xf numFmtId="0" fontId="86" fillId="0" borderId="17" xfId="0" applyFont="1" applyFill="1" applyBorder="1" applyAlignment="1">
      <alignment vertical="center" wrapText="1"/>
    </xf>
    <xf numFmtId="0" fontId="22" fillId="0" borderId="40" xfId="52" applyFont="1" applyBorder="1" applyAlignment="1">
      <alignment horizontal="center" vertical="center"/>
      <protection/>
    </xf>
    <xf numFmtId="1" fontId="32" fillId="0" borderId="25" xfId="52" applyNumberFormat="1" applyFont="1" applyBorder="1" applyAlignment="1">
      <alignment horizontal="center" vertical="center"/>
      <protection/>
    </xf>
    <xf numFmtId="0" fontId="87" fillId="0" borderId="38" xfId="0" applyFont="1" applyFill="1" applyBorder="1" applyAlignment="1">
      <alignment vertical="center" wrapText="1"/>
    </xf>
    <xf numFmtId="1" fontId="22" fillId="0" borderId="0" xfId="52" applyNumberFormat="1" applyFont="1" applyBorder="1" applyAlignment="1">
      <alignment horizontal="center" vertical="center"/>
      <protection/>
    </xf>
    <xf numFmtId="0" fontId="90" fillId="0" borderId="15" xfId="0" applyFont="1" applyFill="1" applyBorder="1" applyAlignment="1">
      <alignment vertical="center" wrapText="1"/>
    </xf>
    <xf numFmtId="0" fontId="90" fillId="0" borderId="18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vertical="center" wrapText="1"/>
    </xf>
    <xf numFmtId="0" fontId="90" fillId="0" borderId="20" xfId="0" applyFont="1" applyFill="1" applyBorder="1" applyAlignment="1">
      <alignment vertical="center" wrapText="1"/>
    </xf>
    <xf numFmtId="0" fontId="88" fillId="0" borderId="10" xfId="0" applyFont="1" applyFill="1" applyBorder="1" applyAlignment="1">
      <alignment horizontal="left" vertical="center" wrapText="1"/>
    </xf>
    <xf numFmtId="0" fontId="53" fillId="0" borderId="25" xfId="52" applyFont="1" applyBorder="1" applyAlignment="1">
      <alignment horizontal="center" vertical="center"/>
      <protection/>
    </xf>
    <xf numFmtId="0" fontId="22" fillId="0" borderId="31" xfId="52" applyFont="1" applyBorder="1" applyAlignment="1">
      <alignment horizontal="center" vertical="center"/>
      <protection/>
    </xf>
    <xf numFmtId="1" fontId="32" fillId="0" borderId="23" xfId="52" applyNumberFormat="1" applyFont="1" applyBorder="1" applyAlignment="1">
      <alignment horizontal="center" vertical="center"/>
      <protection/>
    </xf>
    <xf numFmtId="1" fontId="22" fillId="33" borderId="52" xfId="52" applyNumberFormat="1" applyFont="1" applyFill="1" applyBorder="1" applyAlignment="1">
      <alignment horizontal="center" vertical="center"/>
      <protection/>
    </xf>
    <xf numFmtId="1" fontId="22" fillId="0" borderId="38" xfId="52" applyNumberFormat="1" applyFont="1" applyBorder="1" applyAlignment="1">
      <alignment horizontal="center" vertical="center"/>
      <protection/>
    </xf>
    <xf numFmtId="1" fontId="22" fillId="33" borderId="45" xfId="52" applyNumberFormat="1" applyFont="1" applyFill="1" applyBorder="1" applyAlignment="1">
      <alignment horizontal="center" vertical="center"/>
      <protection/>
    </xf>
    <xf numFmtId="168" fontId="22" fillId="0" borderId="30" xfId="52" applyNumberFormat="1" applyFont="1" applyBorder="1" applyAlignment="1">
      <alignment horizontal="center" vertical="center"/>
      <protection/>
    </xf>
    <xf numFmtId="168" fontId="22" fillId="33" borderId="48" xfId="52" applyNumberFormat="1" applyFont="1" applyFill="1" applyBorder="1" applyAlignment="1">
      <alignment horizontal="center" vertical="center"/>
      <protection/>
    </xf>
    <xf numFmtId="0" fontId="53" fillId="0" borderId="22" xfId="52" applyFont="1" applyBorder="1" applyAlignment="1">
      <alignment horizontal="center" vertical="center"/>
      <protection/>
    </xf>
    <xf numFmtId="0" fontId="85" fillId="0" borderId="26" xfId="0" applyFont="1" applyFill="1" applyBorder="1" applyAlignment="1">
      <alignment vertical="center" wrapText="1"/>
    </xf>
    <xf numFmtId="1" fontId="28" fillId="33" borderId="52" xfId="52" applyNumberFormat="1" applyFont="1" applyFill="1" applyBorder="1" applyAlignment="1">
      <alignment horizontal="center" vertical="center"/>
      <protection/>
    </xf>
    <xf numFmtId="0" fontId="84" fillId="0" borderId="25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vertical="center" wrapText="1"/>
    </xf>
    <xf numFmtId="0" fontId="88" fillId="0" borderId="17" xfId="0" applyFont="1" applyFill="1" applyBorder="1" applyAlignment="1">
      <alignment vertical="center" wrapText="1"/>
    </xf>
    <xf numFmtId="0" fontId="93" fillId="0" borderId="18" xfId="0" applyFont="1" applyFill="1" applyBorder="1" applyAlignment="1">
      <alignment horizontal="left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3" fillId="0" borderId="20" xfId="0" applyFont="1" applyFill="1" applyBorder="1" applyAlignment="1">
      <alignment horizontal="left" vertical="center" wrapText="1"/>
    </xf>
    <xf numFmtId="0" fontId="86" fillId="0" borderId="26" xfId="0" applyFont="1" applyFill="1" applyBorder="1" applyAlignment="1">
      <alignment vertical="center" wrapText="1"/>
    </xf>
    <xf numFmtId="0" fontId="86" fillId="0" borderId="25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5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5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4" fillId="33" borderId="54" xfId="0" applyFont="1" applyFill="1" applyBorder="1" applyAlignment="1">
      <alignment horizontal="center" vertical="center" wrapText="1"/>
    </xf>
    <xf numFmtId="0" fontId="94" fillId="33" borderId="55" xfId="0" applyFont="1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166" fontId="24" fillId="5" borderId="57" xfId="52" applyNumberFormat="1" applyFont="1" applyFill="1" applyBorder="1" applyAlignment="1">
      <alignment horizontal="center" vertical="center" wrapText="1"/>
      <protection/>
    </xf>
    <xf numFmtId="166" fontId="24" fillId="5" borderId="58" xfId="52" applyNumberFormat="1" applyFont="1" applyFill="1" applyBorder="1" applyAlignment="1">
      <alignment horizontal="center" vertical="center" wrapText="1"/>
      <protection/>
    </xf>
    <xf numFmtId="166" fontId="27" fillId="5" borderId="39" xfId="0" applyNumberFormat="1" applyFont="1" applyFill="1" applyBorder="1" applyAlignment="1">
      <alignment horizontal="center" vertical="center" wrapText="1"/>
    </xf>
    <xf numFmtId="166" fontId="24" fillId="5" borderId="59" xfId="52" applyNumberFormat="1" applyFont="1" applyFill="1" applyBorder="1" applyAlignment="1">
      <alignment horizontal="center" vertical="center" wrapText="1"/>
      <protection/>
    </xf>
    <xf numFmtId="166" fontId="24" fillId="5" borderId="60" xfId="52" applyNumberFormat="1" applyFont="1" applyFill="1" applyBorder="1" applyAlignment="1">
      <alignment horizontal="center" vertical="center" wrapText="1"/>
      <protection/>
    </xf>
    <xf numFmtId="166" fontId="27" fillId="5" borderId="33" xfId="0" applyNumberFormat="1" applyFont="1" applyFill="1" applyBorder="1" applyAlignment="1">
      <alignment horizontal="center" vertical="center" wrapText="1"/>
    </xf>
    <xf numFmtId="14" fontId="18" fillId="33" borderId="27" xfId="52" applyNumberFormat="1" applyFont="1" applyFill="1" applyBorder="1" applyAlignment="1">
      <alignment horizontal="center" vertical="center" wrapText="1"/>
      <protection/>
    </xf>
    <xf numFmtId="0" fontId="18" fillId="33" borderId="61" xfId="52" applyFont="1" applyFill="1" applyBorder="1" applyAlignment="1">
      <alignment horizontal="center" vertical="center" wrapText="1"/>
      <protection/>
    </xf>
    <xf numFmtId="0" fontId="20" fillId="33" borderId="52" xfId="0" applyFont="1" applyFill="1" applyBorder="1" applyAlignment="1">
      <alignment horizontal="center" vertical="center" wrapText="1"/>
    </xf>
    <xf numFmtId="166" fontId="24" fillId="5" borderId="62" xfId="52" applyNumberFormat="1" applyFont="1" applyFill="1" applyBorder="1" applyAlignment="1">
      <alignment horizontal="center" vertical="center" wrapText="1"/>
      <protection/>
    </xf>
    <xf numFmtId="166" fontId="24" fillId="5" borderId="63" xfId="52" applyNumberFormat="1" applyFont="1" applyFill="1" applyBorder="1" applyAlignment="1">
      <alignment horizontal="center" vertical="center" wrapText="1"/>
      <protection/>
    </xf>
    <xf numFmtId="166" fontId="27" fillId="5" borderId="16" xfId="0" applyNumberFormat="1" applyFont="1" applyFill="1" applyBorder="1" applyAlignment="1">
      <alignment horizontal="center" vertical="center" wrapText="1"/>
    </xf>
    <xf numFmtId="0" fontId="18" fillId="5" borderId="34" xfId="52" applyFont="1" applyFill="1" applyBorder="1" applyAlignment="1">
      <alignment horizontal="center" vertical="center" wrapText="1"/>
      <protection/>
    </xf>
    <xf numFmtId="0" fontId="18" fillId="5" borderId="64" xfId="52" applyFont="1" applyFill="1" applyBorder="1" applyAlignment="1">
      <alignment horizontal="center" vertical="center" wrapText="1"/>
      <protection/>
    </xf>
    <xf numFmtId="0" fontId="20" fillId="5" borderId="44" xfId="0" applyFont="1" applyFill="1" applyBorder="1" applyAlignment="1">
      <alignment horizontal="center" vertical="center" wrapText="1"/>
    </xf>
    <xf numFmtId="14" fontId="18" fillId="33" borderId="65" xfId="52" applyNumberFormat="1" applyFont="1" applyFill="1" applyBorder="1" applyAlignment="1">
      <alignment horizontal="center" vertical="center" wrapText="1"/>
      <protection/>
    </xf>
    <xf numFmtId="14" fontId="18" fillId="33" borderId="61" xfId="52" applyNumberFormat="1" applyFont="1" applyFill="1" applyBorder="1" applyAlignment="1">
      <alignment horizontal="center" vertical="center" wrapText="1"/>
      <protection/>
    </xf>
    <xf numFmtId="14" fontId="18" fillId="33" borderId="32" xfId="52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top" wrapText="1"/>
    </xf>
    <xf numFmtId="0" fontId="95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16" fillId="5" borderId="14" xfId="52" applyFont="1" applyFill="1" applyBorder="1" applyAlignment="1">
      <alignment horizontal="center" vertical="center" wrapText="1"/>
      <protection/>
    </xf>
    <xf numFmtId="0" fontId="16" fillId="5" borderId="63" xfId="52" applyFont="1" applyFill="1" applyBorder="1" applyAlignment="1">
      <alignment horizontal="center" vertical="center" wrapText="1"/>
      <protection/>
    </xf>
    <xf numFmtId="0" fontId="16" fillId="5" borderId="37" xfId="0" applyFont="1" applyFill="1" applyBorder="1" applyAlignment="1">
      <alignment horizontal="center" vertical="center" wrapText="1"/>
    </xf>
    <xf numFmtId="0" fontId="17" fillId="5" borderId="15" xfId="52" applyFont="1" applyFill="1" applyBorder="1" applyAlignment="1">
      <alignment horizontal="center" vertical="center" wrapText="1"/>
      <protection/>
    </xf>
    <xf numFmtId="0" fontId="17" fillId="5" borderId="66" xfId="52" applyFont="1" applyFill="1" applyBorder="1" applyAlignment="1">
      <alignment horizontal="center" vertical="center" wrapText="1"/>
      <protection/>
    </xf>
    <xf numFmtId="0" fontId="19" fillId="5" borderId="17" xfId="0" applyFont="1" applyFill="1" applyBorder="1" applyAlignment="1">
      <alignment horizontal="center" vertical="center" wrapText="1"/>
    </xf>
    <xf numFmtId="0" fontId="18" fillId="5" borderId="15" xfId="52" applyFont="1" applyFill="1" applyBorder="1" applyAlignment="1">
      <alignment horizontal="center" vertical="center" wrapText="1"/>
      <protection/>
    </xf>
    <xf numFmtId="0" fontId="18" fillId="5" borderId="66" xfId="52" applyFont="1" applyFill="1" applyBorder="1" applyAlignment="1">
      <alignment horizontal="center" vertical="center" wrapText="1"/>
      <protection/>
    </xf>
    <xf numFmtId="0" fontId="20" fillId="5" borderId="17" xfId="0" applyFont="1" applyFill="1" applyBorder="1" applyAlignment="1">
      <alignment horizontal="center" vertical="center" wrapText="1"/>
    </xf>
    <xf numFmtId="14" fontId="33" fillId="33" borderId="27" xfId="52" applyNumberFormat="1" applyFont="1" applyFill="1" applyBorder="1" applyAlignment="1">
      <alignment horizontal="center" vertical="center" wrapText="1"/>
      <protection/>
    </xf>
    <xf numFmtId="0" fontId="33" fillId="33" borderId="61" xfId="52" applyFont="1" applyFill="1" applyBorder="1" applyAlignment="1">
      <alignment horizontal="center" vertical="center" wrapText="1"/>
      <protection/>
    </xf>
    <xf numFmtId="0" fontId="34" fillId="33" borderId="5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33" fillId="33" borderId="65" xfId="52" applyNumberFormat="1" applyFont="1" applyFill="1" applyBorder="1" applyAlignment="1">
      <alignment horizontal="center" vertical="center" wrapText="1"/>
      <protection/>
    </xf>
    <xf numFmtId="14" fontId="33" fillId="33" borderId="61" xfId="52" applyNumberFormat="1" applyFont="1" applyFill="1" applyBorder="1" applyAlignment="1">
      <alignment horizontal="center" vertical="center" wrapText="1"/>
      <protection/>
    </xf>
    <xf numFmtId="14" fontId="33" fillId="33" borderId="32" xfId="52" applyNumberFormat="1" applyFont="1" applyFill="1" applyBorder="1" applyAlignment="1">
      <alignment horizontal="center" vertical="center" wrapText="1"/>
      <protection/>
    </xf>
    <xf numFmtId="0" fontId="25" fillId="0" borderId="57" xfId="0" applyFont="1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166" fontId="24" fillId="5" borderId="68" xfId="52" applyNumberFormat="1" applyFont="1" applyFill="1" applyBorder="1" applyAlignment="1">
      <alignment horizontal="center" vertical="center" wrapText="1"/>
      <protection/>
    </xf>
    <xf numFmtId="166" fontId="24" fillId="5" borderId="64" xfId="52" applyNumberFormat="1" applyFont="1" applyFill="1" applyBorder="1" applyAlignment="1">
      <alignment horizontal="center" vertical="center" wrapText="1"/>
      <protection/>
    </xf>
    <xf numFmtId="166" fontId="27" fillId="5" borderId="38" xfId="0" applyNumberFormat="1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vertical="center" wrapText="1"/>
    </xf>
    <xf numFmtId="0" fontId="82" fillId="0" borderId="33" xfId="0" applyFont="1" applyFill="1" applyBorder="1" applyAlignment="1">
      <alignment vertical="center" wrapText="1"/>
    </xf>
    <xf numFmtId="1" fontId="22" fillId="0" borderId="35" xfId="52" applyNumberFormat="1" applyFont="1" applyFill="1" applyBorder="1" applyAlignment="1">
      <alignment horizontal="center" vertical="center"/>
      <protection/>
    </xf>
    <xf numFmtId="0" fontId="21" fillId="34" borderId="13" xfId="0" applyFont="1" applyFill="1" applyBorder="1" applyAlignment="1">
      <alignment horizontal="center" vertical="center"/>
    </xf>
    <xf numFmtId="0" fontId="92" fillId="34" borderId="18" xfId="0" applyFont="1" applyFill="1" applyBorder="1" applyAlignment="1">
      <alignment horizontal="left" vertical="center" wrapText="1"/>
    </xf>
    <xf numFmtId="0" fontId="83" fillId="34" borderId="18" xfId="0" applyFont="1" applyFill="1" applyBorder="1" applyAlignment="1">
      <alignment horizontal="center" vertical="center" wrapText="1"/>
    </xf>
    <xf numFmtId="0" fontId="86" fillId="34" borderId="18" xfId="0" applyFont="1" applyFill="1" applyBorder="1" applyAlignment="1">
      <alignment horizontal="center" vertical="center" wrapText="1"/>
    </xf>
    <xf numFmtId="0" fontId="22" fillId="34" borderId="22" xfId="52" applyFont="1" applyFill="1" applyBorder="1" applyAlignment="1">
      <alignment horizontal="center" vertical="center"/>
      <protection/>
    </xf>
    <xf numFmtId="0" fontId="22" fillId="34" borderId="29" xfId="52" applyFont="1" applyFill="1" applyBorder="1" applyAlignment="1">
      <alignment horizontal="center" vertical="center"/>
      <protection/>
    </xf>
    <xf numFmtId="0" fontId="22" fillId="34" borderId="19" xfId="52" applyFont="1" applyFill="1" applyBorder="1" applyAlignment="1">
      <alignment horizontal="center" vertical="center"/>
      <protection/>
    </xf>
    <xf numFmtId="1" fontId="22" fillId="34" borderId="22" xfId="52" applyNumberFormat="1" applyFont="1" applyFill="1" applyBorder="1" applyAlignment="1">
      <alignment horizontal="center" vertical="center"/>
      <protection/>
    </xf>
    <xf numFmtId="1" fontId="22" fillId="34" borderId="26" xfId="52" applyNumberFormat="1" applyFont="1" applyFill="1" applyBorder="1" applyAlignment="1">
      <alignment horizontal="center" vertical="center"/>
      <protection/>
    </xf>
    <xf numFmtId="1" fontId="22" fillId="34" borderId="28" xfId="52" applyNumberFormat="1" applyFont="1" applyFill="1" applyBorder="1" applyAlignment="1">
      <alignment horizontal="center" vertical="center"/>
      <protection/>
    </xf>
    <xf numFmtId="0" fontId="22" fillId="34" borderId="26" xfId="52" applyFont="1" applyFill="1" applyBorder="1" applyAlignment="1">
      <alignment horizontal="center" vertical="center"/>
      <protection/>
    </xf>
    <xf numFmtId="0" fontId="88" fillId="34" borderId="18" xfId="0" applyFont="1" applyFill="1" applyBorder="1" applyAlignment="1">
      <alignment horizontal="left" vertical="center" wrapText="1"/>
    </xf>
    <xf numFmtId="0" fontId="88" fillId="34" borderId="10" xfId="0" applyFont="1" applyFill="1" applyBorder="1" applyAlignment="1">
      <alignment vertical="center" wrapText="1"/>
    </xf>
    <xf numFmtId="0" fontId="86" fillId="34" borderId="18" xfId="0" applyFont="1" applyFill="1" applyBorder="1" applyAlignment="1">
      <alignment vertical="center" wrapText="1"/>
    </xf>
    <xf numFmtId="1" fontId="28" fillId="34" borderId="29" xfId="52" applyNumberFormat="1" applyFont="1" applyFill="1" applyBorder="1" applyAlignment="1">
      <alignment horizontal="center" vertical="center"/>
      <protection/>
    </xf>
    <xf numFmtId="0" fontId="83" fillId="34" borderId="10" xfId="0" applyFont="1" applyFill="1" applyBorder="1" applyAlignment="1">
      <alignment horizontal="center" vertical="center" wrapText="1"/>
    </xf>
    <xf numFmtId="0" fontId="86" fillId="34" borderId="10" xfId="0" applyFont="1" applyFill="1" applyBorder="1" applyAlignment="1">
      <alignment horizontal="center" vertical="center" wrapText="1"/>
    </xf>
    <xf numFmtId="0" fontId="86" fillId="34" borderId="10" xfId="0" applyFont="1" applyFill="1" applyBorder="1" applyAlignment="1">
      <alignment vertical="center" wrapText="1"/>
    </xf>
    <xf numFmtId="0" fontId="22" fillId="34" borderId="23" xfId="52" applyFont="1" applyFill="1" applyBorder="1" applyAlignment="1">
      <alignment horizontal="center" vertical="center"/>
      <protection/>
    </xf>
    <xf numFmtId="0" fontId="22" fillId="34" borderId="25" xfId="52" applyFont="1" applyFill="1" applyBorder="1" applyAlignment="1">
      <alignment horizontal="center" vertical="center"/>
      <protection/>
    </xf>
    <xf numFmtId="1" fontId="32" fillId="0" borderId="26" xfId="52" applyNumberFormat="1" applyFont="1" applyBorder="1" applyAlignment="1">
      <alignment horizontal="center" vertical="center"/>
      <protection/>
    </xf>
    <xf numFmtId="168" fontId="22" fillId="0" borderId="13" xfId="52" applyNumberFormat="1" applyFont="1" applyBorder="1" applyAlignment="1">
      <alignment horizontal="center" vertical="center"/>
      <protection/>
    </xf>
    <xf numFmtId="0" fontId="22" fillId="0" borderId="22" xfId="52" applyFont="1" applyFill="1" applyBorder="1" applyAlignment="1">
      <alignment horizontal="center" vertical="center"/>
      <protection/>
    </xf>
    <xf numFmtId="0" fontId="53" fillId="0" borderId="19" xfId="52" applyFont="1" applyFill="1" applyBorder="1" applyAlignment="1">
      <alignment horizontal="center" vertical="center"/>
      <protection/>
    </xf>
    <xf numFmtId="0" fontId="22" fillId="0" borderId="19" xfId="52" applyFont="1" applyFill="1" applyBorder="1" applyAlignment="1">
      <alignment horizontal="center" vertical="center"/>
      <protection/>
    </xf>
    <xf numFmtId="1" fontId="22" fillId="0" borderId="22" xfId="52" applyNumberFormat="1" applyFont="1" applyFill="1" applyBorder="1" applyAlignment="1">
      <alignment horizontal="center" vertical="center"/>
      <protection/>
    </xf>
    <xf numFmtId="1" fontId="22" fillId="0" borderId="26" xfId="52" applyNumberFormat="1" applyFont="1" applyFill="1" applyBorder="1" applyAlignment="1">
      <alignment horizontal="center" vertical="center"/>
      <protection/>
    </xf>
    <xf numFmtId="1" fontId="22" fillId="0" borderId="25" xfId="52" applyNumberFormat="1" applyFont="1" applyFill="1" applyBorder="1" applyAlignment="1">
      <alignment horizontal="center" vertical="center"/>
      <protection/>
    </xf>
    <xf numFmtId="0" fontId="22" fillId="0" borderId="26" xfId="52" applyFont="1" applyFill="1" applyBorder="1" applyAlignment="1">
      <alignment horizontal="center" vertical="center"/>
      <protection/>
    </xf>
    <xf numFmtId="1" fontId="22" fillId="0" borderId="23" xfId="52" applyNumberFormat="1" applyFont="1" applyFill="1" applyBorder="1" applyAlignment="1">
      <alignment horizontal="center" vertical="center"/>
      <protection/>
    </xf>
    <xf numFmtId="0" fontId="87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2</xdr:col>
      <xdr:colOff>133350</xdr:colOff>
      <xdr:row>4</xdr:row>
      <xdr:rowOff>57150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2</xdr:col>
      <xdr:colOff>400050</xdr:colOff>
      <xdr:row>4</xdr:row>
      <xdr:rowOff>104775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876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1" name="Picture 2" descr="Лого Федерац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7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4.7109375" style="1" customWidth="1"/>
    <col min="2" max="2" width="5.8515625" style="1" customWidth="1"/>
    <col min="3" max="3" width="22.421875" style="1" customWidth="1"/>
    <col min="4" max="4" width="12.7109375" style="1" customWidth="1"/>
    <col min="5" max="5" width="7.28125" style="1" customWidth="1"/>
    <col min="6" max="6" width="16.8515625" style="1" customWidth="1"/>
    <col min="7" max="7" width="20.57421875" style="1" customWidth="1"/>
    <col min="8" max="8" width="15.140625" style="1" customWidth="1"/>
    <col min="9" max="16384" width="9.140625" style="1" customWidth="1"/>
  </cols>
  <sheetData>
    <row r="1" spans="1:8" ht="16.5">
      <c r="A1" s="206" t="s">
        <v>0</v>
      </c>
      <c r="B1" s="206"/>
      <c r="C1" s="206"/>
      <c r="D1" s="206"/>
      <c r="E1" s="206"/>
      <c r="F1" s="206"/>
      <c r="G1" s="206"/>
      <c r="H1" s="206"/>
    </row>
    <row r="2" spans="1:8" ht="16.5">
      <c r="A2" s="207" t="s">
        <v>16</v>
      </c>
      <c r="B2" s="207"/>
      <c r="C2" s="207"/>
      <c r="D2" s="207"/>
      <c r="E2" s="207"/>
      <c r="F2" s="207"/>
      <c r="G2" s="207"/>
      <c r="H2" s="207"/>
    </row>
    <row r="3" spans="1:8" ht="16.5">
      <c r="A3" s="207" t="s">
        <v>2</v>
      </c>
      <c r="B3" s="207"/>
      <c r="C3" s="207"/>
      <c r="D3" s="207"/>
      <c r="E3" s="207"/>
      <c r="F3" s="207"/>
      <c r="G3" s="207"/>
      <c r="H3" s="207"/>
    </row>
    <row r="4" spans="1:8" ht="16.5">
      <c r="A4" s="206" t="s">
        <v>3</v>
      </c>
      <c r="B4" s="206"/>
      <c r="C4" s="206"/>
      <c r="D4" s="206"/>
      <c r="E4" s="206"/>
      <c r="F4" s="206"/>
      <c r="G4" s="206"/>
      <c r="H4" s="206"/>
    </row>
    <row r="5" spans="1:8" ht="16.5">
      <c r="A5" s="206" t="s">
        <v>27</v>
      </c>
      <c r="B5" s="206"/>
      <c r="C5" s="206"/>
      <c r="D5" s="206"/>
      <c r="E5" s="206"/>
      <c r="F5" s="206"/>
      <c r="G5" s="206"/>
      <c r="H5" s="206"/>
    </row>
    <row r="6" ht="16.5">
      <c r="A6" s="2"/>
    </row>
    <row r="7" spans="1:2" ht="16.5">
      <c r="A7" s="11"/>
      <c r="B7" s="10"/>
    </row>
    <row r="8" ht="16.5">
      <c r="A8" s="2" t="s">
        <v>4</v>
      </c>
    </row>
    <row r="10" spans="1:2" ht="16.5">
      <c r="A10" s="11"/>
      <c r="B10" s="11"/>
    </row>
    <row r="11" ht="16.5">
      <c r="A11" s="2" t="s">
        <v>5</v>
      </c>
    </row>
    <row r="12" spans="1:8" ht="50.25" customHeight="1">
      <c r="A12" s="13" t="s">
        <v>6</v>
      </c>
      <c r="B12" s="13" t="s">
        <v>7</v>
      </c>
      <c r="C12" s="3" t="s">
        <v>8</v>
      </c>
      <c r="D12" s="3" t="s">
        <v>10</v>
      </c>
      <c r="E12" s="14" t="s">
        <v>41</v>
      </c>
      <c r="F12" s="3" t="s">
        <v>11</v>
      </c>
      <c r="G12" s="3" t="s">
        <v>9</v>
      </c>
      <c r="H12" s="15" t="s">
        <v>42</v>
      </c>
    </row>
    <row r="13" spans="1:8" ht="25.5" customHeight="1">
      <c r="A13" s="4"/>
      <c r="B13" s="4"/>
      <c r="C13" s="4"/>
      <c r="D13" s="4"/>
      <c r="E13" s="4"/>
      <c r="F13" s="4"/>
      <c r="G13" s="4"/>
      <c r="H13" s="4"/>
    </row>
    <row r="14" spans="1:8" ht="25.5" customHeight="1">
      <c r="A14" s="4"/>
      <c r="B14" s="4"/>
      <c r="C14" s="4"/>
      <c r="D14" s="4"/>
      <c r="E14" s="4"/>
      <c r="F14" s="4"/>
      <c r="G14" s="4"/>
      <c r="H14" s="4"/>
    </row>
    <row r="15" spans="1:8" ht="25.5" customHeight="1">
      <c r="A15" s="4"/>
      <c r="B15" s="4"/>
      <c r="C15" s="4"/>
      <c r="D15" s="4"/>
      <c r="E15" s="4"/>
      <c r="F15" s="4"/>
      <c r="G15" s="4"/>
      <c r="H15" s="4"/>
    </row>
    <row r="16" spans="1:8" ht="25.5" customHeight="1">
      <c r="A16" s="4"/>
      <c r="B16" s="4"/>
      <c r="C16" s="4"/>
      <c r="D16" s="4"/>
      <c r="E16" s="4"/>
      <c r="F16" s="4"/>
      <c r="G16" s="4"/>
      <c r="H16" s="4"/>
    </row>
    <row r="17" spans="1:8" ht="25.5" customHeight="1">
      <c r="A17" s="4"/>
      <c r="B17" s="4"/>
      <c r="C17" s="4"/>
      <c r="D17" s="4"/>
      <c r="E17" s="4"/>
      <c r="F17" s="4"/>
      <c r="G17" s="4"/>
      <c r="H17" s="4"/>
    </row>
    <row r="18" spans="1:8" ht="25.5" customHeight="1">
      <c r="A18" s="4"/>
      <c r="B18" s="4"/>
      <c r="C18" s="4"/>
      <c r="D18" s="4"/>
      <c r="E18" s="4"/>
      <c r="F18" s="4"/>
      <c r="G18" s="4"/>
      <c r="H18" s="4"/>
    </row>
    <row r="19" spans="1:8" ht="25.5" customHeight="1">
      <c r="A19" s="4"/>
      <c r="B19" s="4"/>
      <c r="C19" s="4"/>
      <c r="D19" s="4"/>
      <c r="E19" s="4"/>
      <c r="F19" s="4"/>
      <c r="G19" s="4"/>
      <c r="H19" s="4"/>
    </row>
    <row r="20" spans="1:8" ht="25.5" customHeight="1">
      <c r="A20" s="4"/>
      <c r="B20" s="4"/>
      <c r="C20" s="4"/>
      <c r="D20" s="4"/>
      <c r="E20" s="4"/>
      <c r="F20" s="4"/>
      <c r="G20" s="4"/>
      <c r="H20" s="4"/>
    </row>
    <row r="21" spans="1:8" ht="25.5" customHeight="1">
      <c r="A21" s="4"/>
      <c r="B21" s="4"/>
      <c r="C21" s="4"/>
      <c r="D21" s="4"/>
      <c r="E21" s="4"/>
      <c r="F21" s="4"/>
      <c r="G21" s="4"/>
      <c r="H21" s="4"/>
    </row>
    <row r="22" spans="1:8" ht="25.5" customHeight="1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4"/>
      <c r="B23" s="4"/>
      <c r="C23" s="4"/>
      <c r="D23" s="4"/>
      <c r="E23" s="4"/>
      <c r="F23" s="4"/>
      <c r="G23" s="4"/>
      <c r="H23" s="4"/>
    </row>
    <row r="24" spans="1:8" ht="25.5" customHeight="1">
      <c r="A24" s="4"/>
      <c r="B24" s="4"/>
      <c r="C24" s="4"/>
      <c r="D24" s="4"/>
      <c r="E24" s="4"/>
      <c r="F24" s="4"/>
      <c r="G24" s="4"/>
      <c r="H24" s="4"/>
    </row>
    <row r="25" spans="1:8" ht="25.5" customHeight="1">
      <c r="A25" s="4"/>
      <c r="B25" s="4"/>
      <c r="C25" s="4"/>
      <c r="D25" s="4"/>
      <c r="E25" s="4"/>
      <c r="F25" s="4"/>
      <c r="G25" s="4"/>
      <c r="H25" s="4"/>
    </row>
    <row r="26" spans="1:8" ht="25.5" customHeight="1">
      <c r="A26" s="4"/>
      <c r="B26" s="4"/>
      <c r="C26" s="4"/>
      <c r="D26" s="4"/>
      <c r="E26" s="4"/>
      <c r="F26" s="4"/>
      <c r="G26" s="4"/>
      <c r="H26" s="4"/>
    </row>
    <row r="27" spans="1:8" ht="25.5" customHeight="1">
      <c r="A27" s="4"/>
      <c r="B27" s="4"/>
      <c r="C27" s="4"/>
      <c r="D27" s="4"/>
      <c r="E27" s="4"/>
      <c r="F27" s="4"/>
      <c r="G27" s="4"/>
      <c r="H27" s="4"/>
    </row>
    <row r="33" spans="3:8" ht="16.5">
      <c r="C33" s="5" t="s">
        <v>13</v>
      </c>
      <c r="D33" s="5"/>
      <c r="E33" s="5"/>
      <c r="F33" s="5"/>
      <c r="G33" s="5" t="s">
        <v>14</v>
      </c>
      <c r="H33" s="5"/>
    </row>
    <row r="34" spans="3:8" ht="16.5">
      <c r="C34" s="5"/>
      <c r="D34" s="5"/>
      <c r="E34" s="5"/>
      <c r="F34" s="5"/>
      <c r="G34" s="5"/>
      <c r="H34" s="5"/>
    </row>
    <row r="35" spans="3:8" ht="16.5">
      <c r="C35" s="5"/>
      <c r="D35" s="5"/>
      <c r="E35" s="5"/>
      <c r="F35" s="5"/>
      <c r="G35" s="5"/>
      <c r="H35" s="5"/>
    </row>
    <row r="36" spans="3:8" ht="16.5">
      <c r="C36" s="5" t="s">
        <v>15</v>
      </c>
      <c r="D36" s="5"/>
      <c r="E36" s="5"/>
      <c r="F36" s="5"/>
      <c r="G36" s="5" t="s">
        <v>14</v>
      </c>
      <c r="H36" s="5"/>
    </row>
    <row r="37" spans="3:9" ht="16.5">
      <c r="C37" s="5"/>
      <c r="D37" s="5"/>
      <c r="E37" s="5"/>
      <c r="F37" s="5"/>
      <c r="G37" s="5"/>
      <c r="H37" s="5"/>
      <c r="I37" s="5"/>
    </row>
  </sheetData>
  <sheetProtection/>
  <mergeCells count="5">
    <mergeCell ref="A5:H5"/>
    <mergeCell ref="A1:H1"/>
    <mergeCell ref="A2:H2"/>
    <mergeCell ref="A3:H3"/>
    <mergeCell ref="A4:H4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Y75"/>
  <sheetViews>
    <sheetView view="pageBreakPreview" zoomScale="35" zoomScaleNormal="37" zoomScaleSheetLayoutView="35" zoomScalePageLayoutView="71" workbookViewId="0" topLeftCell="A13">
      <selection activeCell="E16" sqref="E16"/>
    </sheetView>
  </sheetViews>
  <sheetFormatPr defaultColWidth="9.140625" defaultRowHeight="15"/>
  <cols>
    <col min="1" max="1" width="11.57421875" style="19" customWidth="1"/>
    <col min="2" max="2" width="67.00390625" style="20" customWidth="1"/>
    <col min="3" max="3" width="18.140625" style="19" customWidth="1"/>
    <col min="4" max="4" width="17.00390625" style="19" customWidth="1"/>
    <col min="5" max="5" width="46.28125" style="19" customWidth="1"/>
    <col min="6" max="6" width="43.57421875" style="19" customWidth="1"/>
    <col min="7" max="25" width="14.140625" style="19" customWidth="1"/>
    <col min="26" max="16384" width="9.140625" style="19" customWidth="1"/>
  </cols>
  <sheetData>
    <row r="1" spans="1:25" s="1" customFormat="1" ht="39.75" customHeight="1">
      <c r="A1" s="240" t="s">
        <v>52</v>
      </c>
      <c r="B1" s="240"/>
      <c r="C1" s="240"/>
      <c r="D1" s="240"/>
      <c r="E1" s="240"/>
      <c r="F1" s="24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5" s="1" customFormat="1" ht="36" customHeight="1">
      <c r="A2" s="242" t="s">
        <v>236</v>
      </c>
      <c r="B2" s="242"/>
      <c r="C2" s="242"/>
      <c r="D2" s="242"/>
      <c r="E2" s="242"/>
      <c r="F2" s="242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5" s="1" customFormat="1" ht="44.25" customHeight="1" thickBot="1">
      <c r="A3" s="244" t="s">
        <v>394</v>
      </c>
      <c r="B3" s="244"/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</row>
    <row r="4" spans="1:25" s="1" customFormat="1" ht="39" customHeight="1" thickBot="1">
      <c r="A4" s="258"/>
      <c r="B4" s="259"/>
      <c r="C4" s="259"/>
      <c r="D4" s="259"/>
      <c r="E4" s="259"/>
      <c r="F4" s="259"/>
      <c r="G4" s="219" t="s">
        <v>188</v>
      </c>
      <c r="H4" s="220"/>
      <c r="I4" s="221"/>
      <c r="J4" s="219" t="s">
        <v>190</v>
      </c>
      <c r="K4" s="220"/>
      <c r="L4" s="221"/>
      <c r="M4" s="219" t="s">
        <v>301</v>
      </c>
      <c r="N4" s="220"/>
      <c r="O4" s="221"/>
      <c r="P4" s="219" t="s">
        <v>359</v>
      </c>
      <c r="Q4" s="220"/>
      <c r="R4" s="221"/>
      <c r="S4" s="219" t="s">
        <v>439</v>
      </c>
      <c r="T4" s="220"/>
      <c r="U4" s="221"/>
      <c r="V4" s="219" t="s">
        <v>541</v>
      </c>
      <c r="W4" s="220"/>
      <c r="X4" s="221"/>
      <c r="Y4" s="237" t="s">
        <v>189</v>
      </c>
    </row>
    <row r="5" spans="1:25" s="18" customFormat="1" ht="18" customHeight="1">
      <c r="A5" s="246" t="s">
        <v>49</v>
      </c>
      <c r="B5" s="252" t="s">
        <v>50</v>
      </c>
      <c r="C5" s="249" t="s">
        <v>51</v>
      </c>
      <c r="D5" s="252" t="s">
        <v>41</v>
      </c>
      <c r="E5" s="252" t="s">
        <v>48</v>
      </c>
      <c r="F5" s="234" t="s">
        <v>9</v>
      </c>
      <c r="G5" s="231">
        <v>41762</v>
      </c>
      <c r="H5" s="225">
        <v>41763</v>
      </c>
      <c r="I5" s="228" t="s">
        <v>189</v>
      </c>
      <c r="J5" s="231">
        <v>41790</v>
      </c>
      <c r="K5" s="225">
        <v>41791</v>
      </c>
      <c r="L5" s="228" t="s">
        <v>189</v>
      </c>
      <c r="M5" s="231">
        <v>41818</v>
      </c>
      <c r="N5" s="225">
        <v>41819</v>
      </c>
      <c r="O5" s="228" t="s">
        <v>189</v>
      </c>
      <c r="P5" s="231">
        <v>41839</v>
      </c>
      <c r="Q5" s="225">
        <v>41840</v>
      </c>
      <c r="R5" s="228" t="s">
        <v>189</v>
      </c>
      <c r="S5" s="222">
        <v>41867</v>
      </c>
      <c r="T5" s="225">
        <v>41868</v>
      </c>
      <c r="U5" s="228" t="s">
        <v>189</v>
      </c>
      <c r="V5" s="222">
        <v>41888</v>
      </c>
      <c r="W5" s="225">
        <v>41889</v>
      </c>
      <c r="X5" s="255" t="s">
        <v>189</v>
      </c>
      <c r="Y5" s="238"/>
    </row>
    <row r="6" spans="1:25" s="18" customFormat="1" ht="36.75" customHeight="1">
      <c r="A6" s="247"/>
      <c r="B6" s="253"/>
      <c r="C6" s="250"/>
      <c r="D6" s="253"/>
      <c r="E6" s="253"/>
      <c r="F6" s="235"/>
      <c r="G6" s="232"/>
      <c r="H6" s="226"/>
      <c r="I6" s="229"/>
      <c r="J6" s="232"/>
      <c r="K6" s="226"/>
      <c r="L6" s="229"/>
      <c r="M6" s="232"/>
      <c r="N6" s="226"/>
      <c r="O6" s="229"/>
      <c r="P6" s="232"/>
      <c r="Q6" s="226"/>
      <c r="R6" s="229"/>
      <c r="S6" s="223"/>
      <c r="T6" s="226"/>
      <c r="U6" s="229"/>
      <c r="V6" s="223"/>
      <c r="W6" s="226"/>
      <c r="X6" s="256"/>
      <c r="Y6" s="238"/>
    </row>
    <row r="7" spans="1:25" s="18" customFormat="1" ht="36" customHeight="1" thickBot="1">
      <c r="A7" s="248"/>
      <c r="B7" s="254"/>
      <c r="C7" s="251"/>
      <c r="D7" s="254"/>
      <c r="E7" s="254"/>
      <c r="F7" s="236"/>
      <c r="G7" s="233"/>
      <c r="H7" s="227"/>
      <c r="I7" s="230"/>
      <c r="J7" s="233"/>
      <c r="K7" s="227"/>
      <c r="L7" s="230"/>
      <c r="M7" s="233"/>
      <c r="N7" s="227"/>
      <c r="O7" s="230"/>
      <c r="P7" s="233"/>
      <c r="Q7" s="227"/>
      <c r="R7" s="230"/>
      <c r="S7" s="224"/>
      <c r="T7" s="227"/>
      <c r="U7" s="230"/>
      <c r="V7" s="224"/>
      <c r="W7" s="227"/>
      <c r="X7" s="257"/>
      <c r="Y7" s="239"/>
    </row>
    <row r="8" spans="1:25" s="18" customFormat="1" ht="60" customHeight="1">
      <c r="A8" s="28">
        <v>1</v>
      </c>
      <c r="B8" s="170" t="s">
        <v>309</v>
      </c>
      <c r="C8" s="29">
        <v>1992</v>
      </c>
      <c r="D8" s="44"/>
      <c r="E8" s="182" t="s">
        <v>310</v>
      </c>
      <c r="F8" s="171" t="s">
        <v>317</v>
      </c>
      <c r="G8" s="65"/>
      <c r="H8" s="103"/>
      <c r="I8" s="89">
        <f aca="true" t="shared" si="0" ref="I8:I39">H8+G8</f>
        <v>0</v>
      </c>
      <c r="J8" s="92"/>
      <c r="K8" s="93"/>
      <c r="L8" s="89">
        <f aca="true" t="shared" si="1" ref="L8:L39">K8+J8</f>
        <v>0</v>
      </c>
      <c r="M8" s="112">
        <v>8</v>
      </c>
      <c r="N8" s="68">
        <v>10</v>
      </c>
      <c r="O8" s="71">
        <f aca="true" t="shared" si="2" ref="O8:O39">N8+M8</f>
        <v>18</v>
      </c>
      <c r="P8" s="112">
        <v>17</v>
      </c>
      <c r="Q8" s="68">
        <v>7</v>
      </c>
      <c r="R8" s="71">
        <f aca="true" t="shared" si="3" ref="R8:R39">Q8+P8</f>
        <v>24</v>
      </c>
      <c r="S8" s="112">
        <v>17</v>
      </c>
      <c r="T8" s="68">
        <v>12</v>
      </c>
      <c r="U8" s="71">
        <f aca="true" t="shared" si="4" ref="U8:U39">T8+S8</f>
        <v>29</v>
      </c>
      <c r="V8" s="65"/>
      <c r="W8" s="68"/>
      <c r="X8" s="71">
        <f aca="true" t="shared" si="5" ref="X8:X39">W8+V8</f>
        <v>0</v>
      </c>
      <c r="Y8" s="100">
        <f aca="true" t="shared" si="6" ref="Y8:Y39">L8+I8+O8+R8+U8+X8</f>
        <v>71</v>
      </c>
    </row>
    <row r="9" spans="1:25" s="18" customFormat="1" ht="60" customHeight="1">
      <c r="A9" s="24">
        <v>2</v>
      </c>
      <c r="B9" s="120" t="s">
        <v>308</v>
      </c>
      <c r="C9" s="37">
        <v>2001</v>
      </c>
      <c r="D9" s="51" t="s">
        <v>59</v>
      </c>
      <c r="E9" s="183" t="s">
        <v>145</v>
      </c>
      <c r="F9" s="42" t="s">
        <v>103</v>
      </c>
      <c r="G9" s="66">
        <v>2</v>
      </c>
      <c r="H9" s="85"/>
      <c r="I9" s="86">
        <f t="shared" si="0"/>
        <v>2</v>
      </c>
      <c r="J9" s="77">
        <v>14</v>
      </c>
      <c r="K9" s="95"/>
      <c r="L9" s="86">
        <f t="shared" si="1"/>
        <v>14</v>
      </c>
      <c r="M9" s="66">
        <v>11</v>
      </c>
      <c r="N9" s="69">
        <v>2</v>
      </c>
      <c r="O9" s="72">
        <f t="shared" si="2"/>
        <v>13</v>
      </c>
      <c r="P9" s="66"/>
      <c r="Q9" s="69"/>
      <c r="R9" s="72">
        <f t="shared" si="3"/>
        <v>0</v>
      </c>
      <c r="S9" s="66"/>
      <c r="T9" s="69">
        <v>14</v>
      </c>
      <c r="U9" s="72">
        <f t="shared" si="4"/>
        <v>14</v>
      </c>
      <c r="V9" s="66">
        <v>13</v>
      </c>
      <c r="W9" s="69">
        <v>3</v>
      </c>
      <c r="X9" s="72">
        <f t="shared" si="5"/>
        <v>16</v>
      </c>
      <c r="Y9" s="101">
        <f t="shared" si="6"/>
        <v>59</v>
      </c>
    </row>
    <row r="10" spans="1:25" s="18" customFormat="1" ht="60" customHeight="1">
      <c r="A10" s="24">
        <v>3</v>
      </c>
      <c r="B10" s="36" t="s">
        <v>383</v>
      </c>
      <c r="C10" s="37">
        <v>1981</v>
      </c>
      <c r="D10" s="51" t="s">
        <v>171</v>
      </c>
      <c r="E10" s="183" t="s">
        <v>384</v>
      </c>
      <c r="F10" s="78" t="s">
        <v>65</v>
      </c>
      <c r="G10" s="83"/>
      <c r="H10" s="85"/>
      <c r="I10" s="86">
        <f t="shared" si="0"/>
        <v>0</v>
      </c>
      <c r="J10" s="96"/>
      <c r="K10" s="95"/>
      <c r="L10" s="86">
        <f t="shared" si="1"/>
        <v>0</v>
      </c>
      <c r="M10" s="66"/>
      <c r="N10" s="70"/>
      <c r="O10" s="72">
        <f t="shared" si="2"/>
        <v>0</v>
      </c>
      <c r="P10" s="66">
        <v>10</v>
      </c>
      <c r="Q10" s="70">
        <v>11</v>
      </c>
      <c r="R10" s="72">
        <f t="shared" si="3"/>
        <v>21</v>
      </c>
      <c r="S10" s="66"/>
      <c r="T10" s="70"/>
      <c r="U10" s="72">
        <f t="shared" si="4"/>
        <v>0</v>
      </c>
      <c r="V10" s="66">
        <v>16</v>
      </c>
      <c r="W10" s="70">
        <v>10</v>
      </c>
      <c r="X10" s="72">
        <f t="shared" si="5"/>
        <v>26</v>
      </c>
      <c r="Y10" s="101">
        <f t="shared" si="6"/>
        <v>47</v>
      </c>
    </row>
    <row r="11" spans="1:25" s="18" customFormat="1" ht="60" customHeight="1">
      <c r="A11" s="24">
        <v>4</v>
      </c>
      <c r="B11" s="36" t="s">
        <v>560</v>
      </c>
      <c r="C11" s="37">
        <v>1958</v>
      </c>
      <c r="D11" s="51" t="s">
        <v>89</v>
      </c>
      <c r="E11" s="183" t="s">
        <v>561</v>
      </c>
      <c r="F11" s="42" t="s">
        <v>481</v>
      </c>
      <c r="G11" s="66"/>
      <c r="H11" s="85"/>
      <c r="I11" s="86">
        <f t="shared" si="0"/>
        <v>0</v>
      </c>
      <c r="J11" s="77"/>
      <c r="K11" s="95"/>
      <c r="L11" s="86">
        <f t="shared" si="1"/>
        <v>0</v>
      </c>
      <c r="M11" s="66"/>
      <c r="N11" s="69"/>
      <c r="O11" s="72">
        <f t="shared" si="2"/>
        <v>0</v>
      </c>
      <c r="P11" s="66"/>
      <c r="Q11" s="69"/>
      <c r="R11" s="72">
        <f t="shared" si="3"/>
        <v>0</v>
      </c>
      <c r="S11" s="66"/>
      <c r="T11" s="69"/>
      <c r="U11" s="72">
        <f t="shared" si="4"/>
        <v>0</v>
      </c>
      <c r="V11" s="66">
        <v>21</v>
      </c>
      <c r="W11" s="69">
        <v>14</v>
      </c>
      <c r="X11" s="72">
        <f t="shared" si="5"/>
        <v>35</v>
      </c>
      <c r="Y11" s="101">
        <f t="shared" si="6"/>
        <v>35</v>
      </c>
    </row>
    <row r="12" spans="1:25" s="18" customFormat="1" ht="60" customHeight="1">
      <c r="A12" s="24">
        <v>5</v>
      </c>
      <c r="B12" s="61" t="s">
        <v>70</v>
      </c>
      <c r="C12" s="37">
        <v>1964</v>
      </c>
      <c r="D12" s="51" t="s">
        <v>54</v>
      </c>
      <c r="E12" s="183" t="s">
        <v>237</v>
      </c>
      <c r="F12" s="42" t="s">
        <v>69</v>
      </c>
      <c r="G12" s="83"/>
      <c r="H12" s="85"/>
      <c r="I12" s="86">
        <f t="shared" si="0"/>
        <v>0</v>
      </c>
      <c r="J12" s="77"/>
      <c r="K12" s="105">
        <v>16</v>
      </c>
      <c r="L12" s="86">
        <f t="shared" si="1"/>
        <v>16</v>
      </c>
      <c r="M12" s="66"/>
      <c r="N12" s="70"/>
      <c r="O12" s="72">
        <f t="shared" si="2"/>
        <v>0</v>
      </c>
      <c r="P12" s="66"/>
      <c r="Q12" s="70"/>
      <c r="R12" s="72">
        <f t="shared" si="3"/>
        <v>0</v>
      </c>
      <c r="S12" s="66"/>
      <c r="T12" s="70"/>
      <c r="U12" s="72">
        <f t="shared" si="4"/>
        <v>0</v>
      </c>
      <c r="V12" s="66">
        <v>5</v>
      </c>
      <c r="W12" s="70">
        <v>13</v>
      </c>
      <c r="X12" s="72">
        <f t="shared" si="5"/>
        <v>18</v>
      </c>
      <c r="Y12" s="101">
        <f t="shared" si="6"/>
        <v>34</v>
      </c>
    </row>
    <row r="13" spans="1:25" s="18" customFormat="1" ht="60" customHeight="1">
      <c r="A13" s="24">
        <v>5</v>
      </c>
      <c r="B13" s="120" t="s">
        <v>453</v>
      </c>
      <c r="C13" s="37">
        <v>1993</v>
      </c>
      <c r="D13" s="51" t="s">
        <v>57</v>
      </c>
      <c r="E13" s="42" t="s">
        <v>460</v>
      </c>
      <c r="F13" s="42" t="s">
        <v>452</v>
      </c>
      <c r="G13" s="66"/>
      <c r="H13" s="85"/>
      <c r="I13" s="86">
        <f t="shared" si="0"/>
        <v>0</v>
      </c>
      <c r="J13" s="96"/>
      <c r="K13" s="95"/>
      <c r="L13" s="86">
        <f t="shared" si="1"/>
        <v>0</v>
      </c>
      <c r="M13" s="66"/>
      <c r="N13" s="70"/>
      <c r="O13" s="72">
        <f t="shared" si="2"/>
        <v>0</v>
      </c>
      <c r="P13" s="66"/>
      <c r="Q13" s="70"/>
      <c r="R13" s="72">
        <f t="shared" si="3"/>
        <v>0</v>
      </c>
      <c r="S13" s="66">
        <v>6</v>
      </c>
      <c r="T13" s="70">
        <v>7</v>
      </c>
      <c r="U13" s="72">
        <f t="shared" si="4"/>
        <v>13</v>
      </c>
      <c r="V13" s="66">
        <v>10</v>
      </c>
      <c r="W13" s="70">
        <v>11</v>
      </c>
      <c r="X13" s="72">
        <f t="shared" si="5"/>
        <v>21</v>
      </c>
      <c r="Y13" s="101">
        <f t="shared" si="6"/>
        <v>34</v>
      </c>
    </row>
    <row r="14" spans="1:25" s="18" customFormat="1" ht="60" customHeight="1">
      <c r="A14" s="24">
        <v>7</v>
      </c>
      <c r="B14" s="61" t="s">
        <v>563</v>
      </c>
      <c r="C14" s="37">
        <v>1991</v>
      </c>
      <c r="D14" s="51" t="s">
        <v>57</v>
      </c>
      <c r="E14" s="183" t="s">
        <v>564</v>
      </c>
      <c r="F14" s="78" t="s">
        <v>553</v>
      </c>
      <c r="G14" s="293"/>
      <c r="H14" s="299"/>
      <c r="I14" s="86">
        <f t="shared" si="0"/>
        <v>0</v>
      </c>
      <c r="J14" s="96"/>
      <c r="K14" s="95"/>
      <c r="L14" s="86">
        <f t="shared" si="1"/>
        <v>0</v>
      </c>
      <c r="M14" s="66"/>
      <c r="N14" s="70"/>
      <c r="O14" s="72">
        <f t="shared" si="2"/>
        <v>0</v>
      </c>
      <c r="P14" s="66"/>
      <c r="Q14" s="70"/>
      <c r="R14" s="72">
        <f t="shared" si="3"/>
        <v>0</v>
      </c>
      <c r="S14" s="66"/>
      <c r="T14" s="70"/>
      <c r="U14" s="72">
        <f t="shared" si="4"/>
        <v>0</v>
      </c>
      <c r="V14" s="66">
        <v>12</v>
      </c>
      <c r="W14" s="70">
        <v>21</v>
      </c>
      <c r="X14" s="72">
        <f t="shared" si="5"/>
        <v>33</v>
      </c>
      <c r="Y14" s="101">
        <f t="shared" si="6"/>
        <v>33</v>
      </c>
    </row>
    <row r="15" spans="1:25" s="18" customFormat="1" ht="60" customHeight="1">
      <c r="A15" s="24">
        <v>8</v>
      </c>
      <c r="B15" s="61" t="s">
        <v>93</v>
      </c>
      <c r="C15" s="37">
        <v>1989</v>
      </c>
      <c r="D15" s="51" t="s">
        <v>57</v>
      </c>
      <c r="E15" s="183" t="s">
        <v>94</v>
      </c>
      <c r="F15" s="43" t="s">
        <v>95</v>
      </c>
      <c r="G15" s="66">
        <v>11</v>
      </c>
      <c r="H15" s="85">
        <v>13</v>
      </c>
      <c r="I15" s="86">
        <f t="shared" si="0"/>
        <v>24</v>
      </c>
      <c r="J15" s="96">
        <v>4</v>
      </c>
      <c r="K15" s="95">
        <v>4</v>
      </c>
      <c r="L15" s="86">
        <f t="shared" si="1"/>
        <v>8</v>
      </c>
      <c r="M15" s="66"/>
      <c r="N15" s="70"/>
      <c r="O15" s="72">
        <f t="shared" si="2"/>
        <v>0</v>
      </c>
      <c r="P15" s="66"/>
      <c r="Q15" s="70"/>
      <c r="R15" s="72">
        <f t="shared" si="3"/>
        <v>0</v>
      </c>
      <c r="S15" s="66"/>
      <c r="T15" s="70"/>
      <c r="U15" s="72">
        <f t="shared" si="4"/>
        <v>0</v>
      </c>
      <c r="V15" s="66"/>
      <c r="W15" s="70"/>
      <c r="X15" s="72">
        <f t="shared" si="5"/>
        <v>0</v>
      </c>
      <c r="Y15" s="101">
        <f t="shared" si="6"/>
        <v>32</v>
      </c>
    </row>
    <row r="16" spans="1:25" s="18" customFormat="1" ht="60" customHeight="1">
      <c r="A16" s="24">
        <v>8</v>
      </c>
      <c r="B16" s="120" t="s">
        <v>91</v>
      </c>
      <c r="C16" s="37">
        <v>1988</v>
      </c>
      <c r="D16" s="51" t="s">
        <v>57</v>
      </c>
      <c r="E16" s="58" t="s">
        <v>366</v>
      </c>
      <c r="F16" s="43" t="s">
        <v>65</v>
      </c>
      <c r="G16" s="66">
        <v>5</v>
      </c>
      <c r="H16" s="85">
        <v>3</v>
      </c>
      <c r="I16" s="86">
        <f t="shared" si="0"/>
        <v>8</v>
      </c>
      <c r="J16" s="122"/>
      <c r="K16" s="95"/>
      <c r="L16" s="86">
        <f t="shared" si="1"/>
        <v>0</v>
      </c>
      <c r="M16" s="66"/>
      <c r="N16" s="70"/>
      <c r="O16" s="72">
        <f t="shared" si="2"/>
        <v>0</v>
      </c>
      <c r="P16" s="66"/>
      <c r="Q16" s="70"/>
      <c r="R16" s="72">
        <f t="shared" si="3"/>
        <v>0</v>
      </c>
      <c r="S16" s="66"/>
      <c r="T16" s="70"/>
      <c r="U16" s="72">
        <f t="shared" si="4"/>
        <v>0</v>
      </c>
      <c r="V16" s="66">
        <v>18</v>
      </c>
      <c r="W16" s="70">
        <v>6</v>
      </c>
      <c r="X16" s="72">
        <f t="shared" si="5"/>
        <v>24</v>
      </c>
      <c r="Y16" s="101">
        <f t="shared" si="6"/>
        <v>32</v>
      </c>
    </row>
    <row r="17" spans="1:25" s="18" customFormat="1" ht="60" customHeight="1">
      <c r="A17" s="24">
        <v>10</v>
      </c>
      <c r="B17" s="120" t="s">
        <v>459</v>
      </c>
      <c r="C17" s="37">
        <v>1991</v>
      </c>
      <c r="D17" s="51" t="s">
        <v>54</v>
      </c>
      <c r="E17" s="183" t="s">
        <v>468</v>
      </c>
      <c r="F17" s="42" t="s">
        <v>452</v>
      </c>
      <c r="G17" s="66"/>
      <c r="H17" s="85"/>
      <c r="I17" s="86">
        <f t="shared" si="0"/>
        <v>0</v>
      </c>
      <c r="J17" s="96"/>
      <c r="K17" s="95"/>
      <c r="L17" s="86">
        <f t="shared" si="1"/>
        <v>0</v>
      </c>
      <c r="M17" s="66"/>
      <c r="N17" s="70"/>
      <c r="O17" s="72">
        <f t="shared" si="2"/>
        <v>0</v>
      </c>
      <c r="P17" s="66"/>
      <c r="Q17" s="70"/>
      <c r="R17" s="72">
        <f t="shared" si="3"/>
        <v>0</v>
      </c>
      <c r="S17" s="66">
        <v>1</v>
      </c>
      <c r="T17" s="70">
        <v>17</v>
      </c>
      <c r="U17" s="72">
        <f t="shared" si="4"/>
        <v>18</v>
      </c>
      <c r="V17" s="66">
        <v>11</v>
      </c>
      <c r="W17" s="70">
        <v>2</v>
      </c>
      <c r="X17" s="72">
        <f t="shared" si="5"/>
        <v>13</v>
      </c>
      <c r="Y17" s="101">
        <f t="shared" si="6"/>
        <v>31</v>
      </c>
    </row>
    <row r="18" spans="1:25" s="18" customFormat="1" ht="60" customHeight="1">
      <c r="A18" s="24">
        <v>11</v>
      </c>
      <c r="B18" s="120" t="s">
        <v>459</v>
      </c>
      <c r="C18" s="37">
        <v>1991</v>
      </c>
      <c r="D18" s="51" t="s">
        <v>54</v>
      </c>
      <c r="E18" s="42" t="s">
        <v>572</v>
      </c>
      <c r="F18" s="78" t="s">
        <v>562</v>
      </c>
      <c r="G18" s="66"/>
      <c r="H18" s="85"/>
      <c r="I18" s="86">
        <f t="shared" si="0"/>
        <v>0</v>
      </c>
      <c r="J18" s="96"/>
      <c r="K18" s="95"/>
      <c r="L18" s="86">
        <f t="shared" si="1"/>
        <v>0</v>
      </c>
      <c r="M18" s="66"/>
      <c r="N18" s="70"/>
      <c r="O18" s="72">
        <f t="shared" si="2"/>
        <v>0</v>
      </c>
      <c r="P18" s="66"/>
      <c r="Q18" s="70"/>
      <c r="R18" s="72">
        <f t="shared" si="3"/>
        <v>0</v>
      </c>
      <c r="S18" s="66">
        <v>7</v>
      </c>
      <c r="T18" s="70">
        <v>5</v>
      </c>
      <c r="U18" s="72">
        <f t="shared" si="4"/>
        <v>12</v>
      </c>
      <c r="V18" s="66">
        <v>8</v>
      </c>
      <c r="W18" s="70">
        <v>9</v>
      </c>
      <c r="X18" s="72">
        <f t="shared" si="5"/>
        <v>17</v>
      </c>
      <c r="Y18" s="101">
        <f t="shared" si="6"/>
        <v>29</v>
      </c>
    </row>
    <row r="19" spans="1:25" s="18" customFormat="1" ht="60" customHeight="1">
      <c r="A19" s="24">
        <v>11</v>
      </c>
      <c r="B19" s="120" t="s">
        <v>457</v>
      </c>
      <c r="C19" s="37">
        <v>1991</v>
      </c>
      <c r="D19" s="51" t="s">
        <v>54</v>
      </c>
      <c r="E19" s="183" t="s">
        <v>458</v>
      </c>
      <c r="F19" s="42" t="s">
        <v>452</v>
      </c>
      <c r="G19" s="66"/>
      <c r="H19" s="85"/>
      <c r="I19" s="86">
        <f t="shared" si="0"/>
        <v>0</v>
      </c>
      <c r="J19" s="96"/>
      <c r="K19" s="95"/>
      <c r="L19" s="86">
        <f t="shared" si="1"/>
        <v>0</v>
      </c>
      <c r="M19" s="66"/>
      <c r="N19" s="70"/>
      <c r="O19" s="72">
        <f t="shared" si="2"/>
        <v>0</v>
      </c>
      <c r="P19" s="66"/>
      <c r="Q19" s="70"/>
      <c r="R19" s="72">
        <f t="shared" si="3"/>
        <v>0</v>
      </c>
      <c r="S19" s="66">
        <v>8</v>
      </c>
      <c r="T19" s="70">
        <v>2</v>
      </c>
      <c r="U19" s="72">
        <f t="shared" si="4"/>
        <v>10</v>
      </c>
      <c r="V19" s="66">
        <v>14</v>
      </c>
      <c r="W19" s="70">
        <v>5</v>
      </c>
      <c r="X19" s="72">
        <f t="shared" si="5"/>
        <v>19</v>
      </c>
      <c r="Y19" s="101">
        <f t="shared" si="6"/>
        <v>29</v>
      </c>
    </row>
    <row r="20" spans="1:25" s="18" customFormat="1" ht="60" customHeight="1">
      <c r="A20" s="24">
        <v>13</v>
      </c>
      <c r="B20" s="120" t="s">
        <v>453</v>
      </c>
      <c r="C20" s="37">
        <v>1993</v>
      </c>
      <c r="D20" s="51" t="s">
        <v>57</v>
      </c>
      <c r="E20" s="58" t="s">
        <v>451</v>
      </c>
      <c r="F20" s="42" t="s">
        <v>452</v>
      </c>
      <c r="G20" s="66"/>
      <c r="H20" s="85"/>
      <c r="I20" s="86">
        <f t="shared" si="0"/>
        <v>0</v>
      </c>
      <c r="J20" s="96"/>
      <c r="K20" s="95"/>
      <c r="L20" s="86">
        <f t="shared" si="1"/>
        <v>0</v>
      </c>
      <c r="M20" s="66"/>
      <c r="N20" s="70"/>
      <c r="O20" s="72">
        <f t="shared" si="2"/>
        <v>0</v>
      </c>
      <c r="P20" s="66"/>
      <c r="Q20" s="70"/>
      <c r="R20" s="72">
        <f t="shared" si="3"/>
        <v>0</v>
      </c>
      <c r="S20" s="66">
        <v>12</v>
      </c>
      <c r="T20" s="70">
        <v>8</v>
      </c>
      <c r="U20" s="72">
        <f t="shared" si="4"/>
        <v>20</v>
      </c>
      <c r="V20" s="66"/>
      <c r="W20" s="70">
        <v>7</v>
      </c>
      <c r="X20" s="72">
        <f t="shared" si="5"/>
        <v>7</v>
      </c>
      <c r="Y20" s="101">
        <f t="shared" si="6"/>
        <v>27</v>
      </c>
    </row>
    <row r="21" spans="1:25" s="18" customFormat="1" ht="60" customHeight="1">
      <c r="A21" s="24">
        <v>13</v>
      </c>
      <c r="B21" s="120" t="s">
        <v>457</v>
      </c>
      <c r="C21" s="37">
        <v>1991</v>
      </c>
      <c r="D21" s="51" t="s">
        <v>54</v>
      </c>
      <c r="E21" s="183" t="s">
        <v>464</v>
      </c>
      <c r="F21" s="42" t="s">
        <v>452</v>
      </c>
      <c r="G21" s="66"/>
      <c r="H21" s="85"/>
      <c r="I21" s="86">
        <f t="shared" si="0"/>
        <v>0</v>
      </c>
      <c r="J21" s="96"/>
      <c r="K21" s="95"/>
      <c r="L21" s="86">
        <f t="shared" si="1"/>
        <v>0</v>
      </c>
      <c r="M21" s="66"/>
      <c r="N21" s="70"/>
      <c r="O21" s="72">
        <f t="shared" si="2"/>
        <v>0</v>
      </c>
      <c r="P21" s="66"/>
      <c r="Q21" s="70"/>
      <c r="R21" s="72">
        <f t="shared" si="3"/>
        <v>0</v>
      </c>
      <c r="S21" s="66">
        <v>3</v>
      </c>
      <c r="T21" s="70">
        <v>4</v>
      </c>
      <c r="U21" s="72">
        <f t="shared" si="4"/>
        <v>7</v>
      </c>
      <c r="V21" s="66">
        <v>4</v>
      </c>
      <c r="W21" s="70">
        <v>16</v>
      </c>
      <c r="X21" s="72">
        <f t="shared" si="5"/>
        <v>20</v>
      </c>
      <c r="Y21" s="101">
        <f t="shared" si="6"/>
        <v>27</v>
      </c>
    </row>
    <row r="22" spans="1:25" s="18" customFormat="1" ht="60" customHeight="1">
      <c r="A22" s="24">
        <v>15</v>
      </c>
      <c r="B22" s="61" t="s">
        <v>238</v>
      </c>
      <c r="C22" s="37">
        <v>1999</v>
      </c>
      <c r="D22" s="51" t="s">
        <v>59</v>
      </c>
      <c r="E22" s="183" t="s">
        <v>382</v>
      </c>
      <c r="F22" s="146" t="s">
        <v>246</v>
      </c>
      <c r="G22" s="83"/>
      <c r="H22" s="85"/>
      <c r="I22" s="86">
        <f t="shared" si="0"/>
        <v>0</v>
      </c>
      <c r="J22" s="96"/>
      <c r="K22" s="95"/>
      <c r="L22" s="86">
        <f t="shared" si="1"/>
        <v>0</v>
      </c>
      <c r="M22" s="66"/>
      <c r="N22" s="70"/>
      <c r="O22" s="72">
        <f t="shared" si="2"/>
        <v>0</v>
      </c>
      <c r="P22" s="66">
        <v>12</v>
      </c>
      <c r="Q22" s="70">
        <v>14</v>
      </c>
      <c r="R22" s="72">
        <f t="shared" si="3"/>
        <v>26</v>
      </c>
      <c r="S22" s="66"/>
      <c r="T22" s="70"/>
      <c r="U22" s="72">
        <f t="shared" si="4"/>
        <v>0</v>
      </c>
      <c r="V22" s="66"/>
      <c r="W22" s="70"/>
      <c r="X22" s="72">
        <f t="shared" si="5"/>
        <v>0</v>
      </c>
      <c r="Y22" s="101">
        <f t="shared" si="6"/>
        <v>26</v>
      </c>
    </row>
    <row r="23" spans="1:25" s="18" customFormat="1" ht="60" customHeight="1">
      <c r="A23" s="24">
        <v>16</v>
      </c>
      <c r="B23" s="116" t="s">
        <v>84</v>
      </c>
      <c r="C23" s="26">
        <v>1988</v>
      </c>
      <c r="D23" s="45" t="s">
        <v>85</v>
      </c>
      <c r="E23" s="184" t="s">
        <v>86</v>
      </c>
      <c r="F23" s="198" t="s">
        <v>87</v>
      </c>
      <c r="G23" s="66">
        <v>3</v>
      </c>
      <c r="H23" s="85">
        <v>4</v>
      </c>
      <c r="I23" s="86">
        <f t="shared" si="0"/>
        <v>7</v>
      </c>
      <c r="J23" s="77">
        <v>11</v>
      </c>
      <c r="K23" s="95">
        <v>6</v>
      </c>
      <c r="L23" s="86">
        <f t="shared" si="1"/>
        <v>17</v>
      </c>
      <c r="M23" s="67"/>
      <c r="N23" s="69"/>
      <c r="O23" s="72">
        <f t="shared" si="2"/>
        <v>0</v>
      </c>
      <c r="P23" s="67"/>
      <c r="Q23" s="69"/>
      <c r="R23" s="72">
        <f t="shared" si="3"/>
        <v>0</v>
      </c>
      <c r="S23" s="67"/>
      <c r="T23" s="69"/>
      <c r="U23" s="72">
        <f t="shared" si="4"/>
        <v>0</v>
      </c>
      <c r="V23" s="67"/>
      <c r="W23" s="69"/>
      <c r="X23" s="72">
        <f t="shared" si="5"/>
        <v>0</v>
      </c>
      <c r="Y23" s="101">
        <f t="shared" si="6"/>
        <v>24</v>
      </c>
    </row>
    <row r="24" spans="1:25" s="18" customFormat="1" ht="60" customHeight="1">
      <c r="A24" s="24">
        <v>17</v>
      </c>
      <c r="B24" s="61" t="s">
        <v>238</v>
      </c>
      <c r="C24" s="37">
        <v>1999</v>
      </c>
      <c r="D24" s="51" t="s">
        <v>100</v>
      </c>
      <c r="E24" s="183" t="s">
        <v>239</v>
      </c>
      <c r="F24" s="146" t="s">
        <v>246</v>
      </c>
      <c r="G24" s="83"/>
      <c r="H24" s="85"/>
      <c r="I24" s="86">
        <f t="shared" si="0"/>
        <v>0</v>
      </c>
      <c r="J24" s="77">
        <v>1</v>
      </c>
      <c r="K24" s="69">
        <v>13</v>
      </c>
      <c r="L24" s="86">
        <f t="shared" si="1"/>
        <v>14</v>
      </c>
      <c r="M24" s="66"/>
      <c r="N24" s="70"/>
      <c r="O24" s="72">
        <f t="shared" si="2"/>
        <v>0</v>
      </c>
      <c r="P24" s="66"/>
      <c r="Q24" s="70">
        <v>9</v>
      </c>
      <c r="R24" s="72">
        <f t="shared" si="3"/>
        <v>9</v>
      </c>
      <c r="S24" s="66"/>
      <c r="T24" s="70"/>
      <c r="U24" s="72">
        <f t="shared" si="4"/>
        <v>0</v>
      </c>
      <c r="V24" s="66"/>
      <c r="W24" s="70"/>
      <c r="X24" s="72">
        <f t="shared" si="5"/>
        <v>0</v>
      </c>
      <c r="Y24" s="101">
        <f t="shared" si="6"/>
        <v>23</v>
      </c>
    </row>
    <row r="25" spans="1:25" s="18" customFormat="1" ht="60" customHeight="1">
      <c r="A25" s="24">
        <v>18</v>
      </c>
      <c r="B25" s="61" t="s">
        <v>565</v>
      </c>
      <c r="C25" s="37">
        <v>1995</v>
      </c>
      <c r="D25" s="51" t="s">
        <v>85</v>
      </c>
      <c r="E25" s="183" t="s">
        <v>566</v>
      </c>
      <c r="F25" s="146" t="s">
        <v>553</v>
      </c>
      <c r="G25" s="83"/>
      <c r="H25" s="85"/>
      <c r="I25" s="86">
        <f t="shared" si="0"/>
        <v>0</v>
      </c>
      <c r="J25" s="77"/>
      <c r="K25" s="69"/>
      <c r="L25" s="86">
        <f t="shared" si="1"/>
        <v>0</v>
      </c>
      <c r="M25" s="66"/>
      <c r="N25" s="70"/>
      <c r="O25" s="72">
        <f t="shared" si="2"/>
        <v>0</v>
      </c>
      <c r="P25" s="66"/>
      <c r="Q25" s="70"/>
      <c r="R25" s="72">
        <f t="shared" si="3"/>
        <v>0</v>
      </c>
      <c r="S25" s="66"/>
      <c r="T25" s="70"/>
      <c r="U25" s="72">
        <f t="shared" si="4"/>
        <v>0</v>
      </c>
      <c r="V25" s="66">
        <v>9</v>
      </c>
      <c r="W25" s="70">
        <v>12</v>
      </c>
      <c r="X25" s="72">
        <f t="shared" si="5"/>
        <v>21</v>
      </c>
      <c r="Y25" s="101">
        <f t="shared" si="6"/>
        <v>21</v>
      </c>
    </row>
    <row r="26" spans="1:25" s="18" customFormat="1" ht="60" customHeight="1">
      <c r="A26" s="24">
        <v>19</v>
      </c>
      <c r="B26" s="120" t="s">
        <v>454</v>
      </c>
      <c r="C26" s="26">
        <v>1967</v>
      </c>
      <c r="D26" s="45" t="s">
        <v>89</v>
      </c>
      <c r="E26" s="183" t="s">
        <v>455</v>
      </c>
      <c r="F26" s="40" t="s">
        <v>79</v>
      </c>
      <c r="G26" s="67"/>
      <c r="H26" s="85"/>
      <c r="I26" s="86">
        <f t="shared" si="0"/>
        <v>0</v>
      </c>
      <c r="J26" s="99"/>
      <c r="K26" s="85"/>
      <c r="L26" s="86">
        <f t="shared" si="1"/>
        <v>0</v>
      </c>
      <c r="M26" s="66"/>
      <c r="N26" s="70"/>
      <c r="O26" s="72">
        <f t="shared" si="2"/>
        <v>0</v>
      </c>
      <c r="P26" s="66"/>
      <c r="Q26" s="70"/>
      <c r="R26" s="72">
        <f t="shared" si="3"/>
        <v>0</v>
      </c>
      <c r="S26" s="66">
        <v>10</v>
      </c>
      <c r="T26" s="70">
        <v>10</v>
      </c>
      <c r="U26" s="72">
        <f t="shared" si="4"/>
        <v>20</v>
      </c>
      <c r="V26" s="66"/>
      <c r="W26" s="70"/>
      <c r="X26" s="72">
        <f t="shared" si="5"/>
        <v>0</v>
      </c>
      <c r="Y26" s="101">
        <f t="shared" si="6"/>
        <v>20</v>
      </c>
    </row>
    <row r="27" spans="1:25" s="18" customFormat="1" ht="60" customHeight="1">
      <c r="A27" s="24">
        <v>19</v>
      </c>
      <c r="B27" s="36" t="s">
        <v>193</v>
      </c>
      <c r="C27" s="26">
        <v>1984</v>
      </c>
      <c r="D27" s="45" t="s">
        <v>57</v>
      </c>
      <c r="E27" s="183" t="s">
        <v>218</v>
      </c>
      <c r="F27" s="48" t="s">
        <v>194</v>
      </c>
      <c r="G27" s="67"/>
      <c r="H27" s="85"/>
      <c r="I27" s="86">
        <f t="shared" si="0"/>
        <v>0</v>
      </c>
      <c r="J27" s="83"/>
      <c r="K27" s="85"/>
      <c r="L27" s="86">
        <f t="shared" si="1"/>
        <v>0</v>
      </c>
      <c r="M27" s="66"/>
      <c r="N27" s="70"/>
      <c r="O27" s="72">
        <f t="shared" si="2"/>
        <v>0</v>
      </c>
      <c r="P27" s="66"/>
      <c r="Q27" s="70"/>
      <c r="R27" s="72">
        <f t="shared" si="3"/>
        <v>0</v>
      </c>
      <c r="S27" s="66"/>
      <c r="T27" s="70"/>
      <c r="U27" s="72">
        <f t="shared" si="4"/>
        <v>0</v>
      </c>
      <c r="V27" s="66">
        <v>2</v>
      </c>
      <c r="W27" s="70">
        <v>18</v>
      </c>
      <c r="X27" s="72">
        <f t="shared" si="5"/>
        <v>20</v>
      </c>
      <c r="Y27" s="101">
        <f t="shared" si="6"/>
        <v>20</v>
      </c>
    </row>
    <row r="28" spans="1:25" s="18" customFormat="1" ht="60" customHeight="1">
      <c r="A28" s="24">
        <v>21</v>
      </c>
      <c r="B28" s="36" t="s">
        <v>77</v>
      </c>
      <c r="C28" s="26">
        <v>2001</v>
      </c>
      <c r="D28" s="45" t="s">
        <v>74</v>
      </c>
      <c r="E28" s="183" t="s">
        <v>78</v>
      </c>
      <c r="F28" s="41" t="s">
        <v>79</v>
      </c>
      <c r="G28" s="67">
        <v>14</v>
      </c>
      <c r="H28" s="85">
        <v>5</v>
      </c>
      <c r="I28" s="86">
        <f t="shared" si="0"/>
        <v>19</v>
      </c>
      <c r="J28" s="67"/>
      <c r="K28" s="85"/>
      <c r="L28" s="86">
        <f t="shared" si="1"/>
        <v>0</v>
      </c>
      <c r="M28" s="66"/>
      <c r="N28" s="70"/>
      <c r="O28" s="72">
        <f t="shared" si="2"/>
        <v>0</v>
      </c>
      <c r="P28" s="66"/>
      <c r="Q28" s="70"/>
      <c r="R28" s="72">
        <f t="shared" si="3"/>
        <v>0</v>
      </c>
      <c r="S28" s="66"/>
      <c r="T28" s="70"/>
      <c r="U28" s="72">
        <f t="shared" si="4"/>
        <v>0</v>
      </c>
      <c r="V28" s="66"/>
      <c r="W28" s="70"/>
      <c r="X28" s="72">
        <f t="shared" si="5"/>
        <v>0</v>
      </c>
      <c r="Y28" s="101">
        <f t="shared" si="6"/>
        <v>19</v>
      </c>
    </row>
    <row r="29" spans="1:25" s="18" customFormat="1" ht="60" customHeight="1">
      <c r="A29" s="24">
        <v>22</v>
      </c>
      <c r="B29" s="120" t="s">
        <v>453</v>
      </c>
      <c r="C29" s="26">
        <v>1993</v>
      </c>
      <c r="D29" s="45" t="s">
        <v>57</v>
      </c>
      <c r="E29" s="183" t="s">
        <v>456</v>
      </c>
      <c r="F29" s="27" t="s">
        <v>452</v>
      </c>
      <c r="G29" s="67"/>
      <c r="H29" s="85"/>
      <c r="I29" s="86">
        <f t="shared" si="0"/>
        <v>0</v>
      </c>
      <c r="J29" s="83"/>
      <c r="K29" s="85"/>
      <c r="L29" s="86">
        <f t="shared" si="1"/>
        <v>0</v>
      </c>
      <c r="M29" s="66"/>
      <c r="N29" s="70"/>
      <c r="O29" s="72">
        <f t="shared" si="2"/>
        <v>0</v>
      </c>
      <c r="P29" s="66"/>
      <c r="Q29" s="70"/>
      <c r="R29" s="72">
        <f t="shared" si="3"/>
        <v>0</v>
      </c>
      <c r="S29" s="66">
        <v>9</v>
      </c>
      <c r="T29" s="70">
        <v>3</v>
      </c>
      <c r="U29" s="72">
        <f t="shared" si="4"/>
        <v>12</v>
      </c>
      <c r="V29" s="66">
        <v>6</v>
      </c>
      <c r="W29" s="70">
        <v>1</v>
      </c>
      <c r="X29" s="72">
        <f t="shared" si="5"/>
        <v>7</v>
      </c>
      <c r="Y29" s="101">
        <f t="shared" si="6"/>
        <v>19</v>
      </c>
    </row>
    <row r="30" spans="1:25" s="18" customFormat="1" ht="60" customHeight="1">
      <c r="A30" s="24">
        <v>23</v>
      </c>
      <c r="B30" s="61" t="s">
        <v>73</v>
      </c>
      <c r="C30" s="26">
        <v>2003</v>
      </c>
      <c r="D30" s="45" t="s">
        <v>74</v>
      </c>
      <c r="E30" s="183" t="s">
        <v>75</v>
      </c>
      <c r="F30" s="205" t="s">
        <v>76</v>
      </c>
      <c r="G30" s="148"/>
      <c r="H30" s="85">
        <v>10</v>
      </c>
      <c r="I30" s="86">
        <f t="shared" si="0"/>
        <v>10</v>
      </c>
      <c r="J30" s="67"/>
      <c r="K30" s="85"/>
      <c r="L30" s="86">
        <f t="shared" si="1"/>
        <v>0</v>
      </c>
      <c r="M30" s="66"/>
      <c r="N30" s="70"/>
      <c r="O30" s="72">
        <f t="shared" si="2"/>
        <v>0</v>
      </c>
      <c r="P30" s="66"/>
      <c r="Q30" s="70">
        <v>6</v>
      </c>
      <c r="R30" s="72">
        <f t="shared" si="3"/>
        <v>6</v>
      </c>
      <c r="S30" s="66"/>
      <c r="T30" s="70"/>
      <c r="U30" s="72">
        <f t="shared" si="4"/>
        <v>0</v>
      </c>
      <c r="V30" s="66"/>
      <c r="W30" s="70"/>
      <c r="X30" s="72">
        <f t="shared" si="5"/>
        <v>0</v>
      </c>
      <c r="Y30" s="101">
        <f t="shared" si="6"/>
        <v>16</v>
      </c>
    </row>
    <row r="31" spans="1:25" s="18" customFormat="1" ht="60" customHeight="1">
      <c r="A31" s="24">
        <v>23</v>
      </c>
      <c r="B31" s="61" t="s">
        <v>240</v>
      </c>
      <c r="C31" s="26">
        <v>2000</v>
      </c>
      <c r="D31" s="45" t="s">
        <v>172</v>
      </c>
      <c r="E31" s="183" t="s">
        <v>241</v>
      </c>
      <c r="F31" s="40" t="s">
        <v>192</v>
      </c>
      <c r="G31" s="83"/>
      <c r="H31" s="95"/>
      <c r="I31" s="86">
        <f t="shared" si="0"/>
        <v>0</v>
      </c>
      <c r="J31" s="66">
        <v>7</v>
      </c>
      <c r="K31" s="70">
        <v>9</v>
      </c>
      <c r="L31" s="86">
        <f t="shared" si="1"/>
        <v>16</v>
      </c>
      <c r="M31" s="66"/>
      <c r="N31" s="70"/>
      <c r="O31" s="72">
        <f t="shared" si="2"/>
        <v>0</v>
      </c>
      <c r="P31" s="66"/>
      <c r="Q31" s="70"/>
      <c r="R31" s="72">
        <f t="shared" si="3"/>
        <v>0</v>
      </c>
      <c r="S31" s="66"/>
      <c r="T31" s="70"/>
      <c r="U31" s="72">
        <f t="shared" si="4"/>
        <v>0</v>
      </c>
      <c r="V31" s="66"/>
      <c r="W31" s="70"/>
      <c r="X31" s="72">
        <f t="shared" si="5"/>
        <v>0</v>
      </c>
      <c r="Y31" s="101">
        <f t="shared" si="6"/>
        <v>16</v>
      </c>
    </row>
    <row r="32" spans="1:25" s="18" customFormat="1" ht="60" customHeight="1">
      <c r="A32" s="24">
        <v>23</v>
      </c>
      <c r="B32" s="61" t="s">
        <v>379</v>
      </c>
      <c r="C32" s="26">
        <v>1976</v>
      </c>
      <c r="D32" s="45" t="s">
        <v>54</v>
      </c>
      <c r="E32" s="183" t="s">
        <v>380</v>
      </c>
      <c r="F32" s="57" t="s">
        <v>381</v>
      </c>
      <c r="G32" s="83"/>
      <c r="H32" s="95"/>
      <c r="I32" s="86">
        <f t="shared" si="0"/>
        <v>0</v>
      </c>
      <c r="J32" s="99"/>
      <c r="K32" s="84"/>
      <c r="L32" s="86">
        <f t="shared" si="1"/>
        <v>0</v>
      </c>
      <c r="M32" s="66"/>
      <c r="N32" s="70"/>
      <c r="O32" s="72">
        <f t="shared" si="2"/>
        <v>0</v>
      </c>
      <c r="P32" s="66">
        <v>14</v>
      </c>
      <c r="Q32" s="70">
        <v>2</v>
      </c>
      <c r="R32" s="72">
        <f t="shared" si="3"/>
        <v>16</v>
      </c>
      <c r="S32" s="66"/>
      <c r="T32" s="70"/>
      <c r="U32" s="72">
        <f t="shared" si="4"/>
        <v>0</v>
      </c>
      <c r="V32" s="66"/>
      <c r="W32" s="70"/>
      <c r="X32" s="72">
        <f t="shared" si="5"/>
        <v>0</v>
      </c>
      <c r="Y32" s="101">
        <f t="shared" si="6"/>
        <v>16</v>
      </c>
    </row>
    <row r="33" spans="1:25" s="18" customFormat="1" ht="60" customHeight="1">
      <c r="A33" s="24">
        <v>26</v>
      </c>
      <c r="B33" s="36" t="s">
        <v>449</v>
      </c>
      <c r="C33" s="26">
        <v>2000</v>
      </c>
      <c r="D33" s="45" t="s">
        <v>59</v>
      </c>
      <c r="E33" s="183" t="s">
        <v>450</v>
      </c>
      <c r="F33" s="40" t="s">
        <v>79</v>
      </c>
      <c r="G33" s="83"/>
      <c r="H33" s="95"/>
      <c r="I33" s="86">
        <f t="shared" si="0"/>
        <v>0</v>
      </c>
      <c r="J33" s="99"/>
      <c r="K33" s="84"/>
      <c r="L33" s="86">
        <f t="shared" si="1"/>
        <v>0</v>
      </c>
      <c r="M33" s="66"/>
      <c r="N33" s="70"/>
      <c r="O33" s="72">
        <f t="shared" si="2"/>
        <v>0</v>
      </c>
      <c r="P33" s="66"/>
      <c r="Q33" s="70"/>
      <c r="R33" s="72">
        <f t="shared" si="3"/>
        <v>0</v>
      </c>
      <c r="S33" s="66">
        <v>14</v>
      </c>
      <c r="T33" s="70">
        <v>1</v>
      </c>
      <c r="U33" s="72">
        <f t="shared" si="4"/>
        <v>15</v>
      </c>
      <c r="V33" s="66"/>
      <c r="W33" s="70"/>
      <c r="X33" s="72">
        <f t="shared" si="5"/>
        <v>0</v>
      </c>
      <c r="Y33" s="101">
        <f t="shared" si="6"/>
        <v>15</v>
      </c>
    </row>
    <row r="34" spans="1:25" s="18" customFormat="1" ht="60" customHeight="1">
      <c r="A34" s="24">
        <v>26</v>
      </c>
      <c r="B34" s="61" t="s">
        <v>567</v>
      </c>
      <c r="C34" s="26">
        <v>1987</v>
      </c>
      <c r="D34" s="45" t="s">
        <v>57</v>
      </c>
      <c r="E34" s="183" t="s">
        <v>568</v>
      </c>
      <c r="F34" s="48" t="s">
        <v>571</v>
      </c>
      <c r="G34" s="83"/>
      <c r="H34" s="95"/>
      <c r="I34" s="86">
        <f t="shared" si="0"/>
        <v>0</v>
      </c>
      <c r="J34" s="67"/>
      <c r="K34" s="69"/>
      <c r="L34" s="86">
        <f t="shared" si="1"/>
        <v>0</v>
      </c>
      <c r="M34" s="66"/>
      <c r="N34" s="70"/>
      <c r="O34" s="72">
        <f t="shared" si="2"/>
        <v>0</v>
      </c>
      <c r="P34" s="66"/>
      <c r="Q34" s="70"/>
      <c r="R34" s="72">
        <f t="shared" si="3"/>
        <v>0</v>
      </c>
      <c r="S34" s="66"/>
      <c r="T34" s="70"/>
      <c r="U34" s="72">
        <f t="shared" si="4"/>
        <v>0</v>
      </c>
      <c r="V34" s="66">
        <v>7</v>
      </c>
      <c r="W34" s="70">
        <v>8</v>
      </c>
      <c r="X34" s="72">
        <f t="shared" si="5"/>
        <v>15</v>
      </c>
      <c r="Y34" s="101">
        <f t="shared" si="6"/>
        <v>15</v>
      </c>
    </row>
    <row r="35" spans="1:25" s="18" customFormat="1" ht="60" customHeight="1">
      <c r="A35" s="24">
        <v>28</v>
      </c>
      <c r="B35" s="120" t="s">
        <v>309</v>
      </c>
      <c r="C35" s="26">
        <v>1992</v>
      </c>
      <c r="D35" s="45"/>
      <c r="E35" s="183" t="s">
        <v>364</v>
      </c>
      <c r="F35" s="40" t="s">
        <v>463</v>
      </c>
      <c r="G35" s="66"/>
      <c r="H35" s="95"/>
      <c r="I35" s="86">
        <f t="shared" si="0"/>
        <v>0</v>
      </c>
      <c r="J35" s="99"/>
      <c r="K35" s="84"/>
      <c r="L35" s="86">
        <f t="shared" si="1"/>
        <v>0</v>
      </c>
      <c r="M35" s="66"/>
      <c r="N35" s="70"/>
      <c r="O35" s="72">
        <f t="shared" si="2"/>
        <v>0</v>
      </c>
      <c r="P35" s="66"/>
      <c r="Q35" s="70"/>
      <c r="R35" s="72">
        <f t="shared" si="3"/>
        <v>0</v>
      </c>
      <c r="S35" s="66">
        <v>4</v>
      </c>
      <c r="T35" s="70">
        <v>9</v>
      </c>
      <c r="U35" s="72">
        <f t="shared" si="4"/>
        <v>13</v>
      </c>
      <c r="V35" s="66"/>
      <c r="W35" s="70"/>
      <c r="X35" s="72">
        <f t="shared" si="5"/>
        <v>0</v>
      </c>
      <c r="Y35" s="101">
        <f t="shared" si="6"/>
        <v>13</v>
      </c>
    </row>
    <row r="36" spans="1:25" s="18" customFormat="1" ht="60" customHeight="1">
      <c r="A36" s="24">
        <v>28</v>
      </c>
      <c r="B36" s="36" t="s">
        <v>242</v>
      </c>
      <c r="C36" s="26">
        <v>2001</v>
      </c>
      <c r="D36" s="45" t="s">
        <v>171</v>
      </c>
      <c r="E36" s="183" t="s">
        <v>243</v>
      </c>
      <c r="F36" s="40" t="s">
        <v>201</v>
      </c>
      <c r="G36" s="83"/>
      <c r="H36" s="95"/>
      <c r="I36" s="86">
        <f t="shared" si="0"/>
        <v>0</v>
      </c>
      <c r="J36" s="67">
        <v>6</v>
      </c>
      <c r="K36" s="69">
        <v>7</v>
      </c>
      <c r="L36" s="86">
        <f t="shared" si="1"/>
        <v>13</v>
      </c>
      <c r="M36" s="66"/>
      <c r="N36" s="70"/>
      <c r="O36" s="72">
        <f t="shared" si="2"/>
        <v>0</v>
      </c>
      <c r="P36" s="66"/>
      <c r="Q36" s="70"/>
      <c r="R36" s="72">
        <f t="shared" si="3"/>
        <v>0</v>
      </c>
      <c r="S36" s="66"/>
      <c r="T36" s="70"/>
      <c r="U36" s="72">
        <f t="shared" si="4"/>
        <v>0</v>
      </c>
      <c r="V36" s="66"/>
      <c r="W36" s="70"/>
      <c r="X36" s="72">
        <f t="shared" si="5"/>
        <v>0</v>
      </c>
      <c r="Y36" s="101">
        <f t="shared" si="6"/>
        <v>13</v>
      </c>
    </row>
    <row r="37" spans="1:25" s="18" customFormat="1" ht="60" customHeight="1">
      <c r="A37" s="24">
        <v>30</v>
      </c>
      <c r="B37" s="120" t="s">
        <v>88</v>
      </c>
      <c r="C37" s="26">
        <v>1985</v>
      </c>
      <c r="D37" s="51" t="s">
        <v>89</v>
      </c>
      <c r="E37" s="183" t="s">
        <v>90</v>
      </c>
      <c r="F37" s="42" t="s">
        <v>62</v>
      </c>
      <c r="G37" s="66">
        <v>6</v>
      </c>
      <c r="H37" s="95">
        <v>6</v>
      </c>
      <c r="I37" s="86">
        <f t="shared" si="0"/>
        <v>12</v>
      </c>
      <c r="J37" s="67"/>
      <c r="K37" s="84"/>
      <c r="L37" s="86">
        <f t="shared" si="1"/>
        <v>0</v>
      </c>
      <c r="M37" s="66"/>
      <c r="N37" s="70"/>
      <c r="O37" s="72">
        <f t="shared" si="2"/>
        <v>0</v>
      </c>
      <c r="P37" s="66"/>
      <c r="Q37" s="70"/>
      <c r="R37" s="72">
        <f t="shared" si="3"/>
        <v>0</v>
      </c>
      <c r="S37" s="66"/>
      <c r="T37" s="70"/>
      <c r="U37" s="72">
        <f t="shared" si="4"/>
        <v>0</v>
      </c>
      <c r="V37" s="66"/>
      <c r="W37" s="70"/>
      <c r="X37" s="72">
        <f t="shared" si="5"/>
        <v>0</v>
      </c>
      <c r="Y37" s="101">
        <f t="shared" si="6"/>
        <v>12</v>
      </c>
    </row>
    <row r="38" spans="1:25" s="18" customFormat="1" ht="60" customHeight="1">
      <c r="A38" s="24">
        <v>31</v>
      </c>
      <c r="B38" s="36" t="s">
        <v>306</v>
      </c>
      <c r="C38" s="37">
        <v>1990</v>
      </c>
      <c r="D38" s="51" t="s">
        <v>57</v>
      </c>
      <c r="E38" s="183" t="s">
        <v>307</v>
      </c>
      <c r="F38" s="42" t="s">
        <v>305</v>
      </c>
      <c r="G38" s="66"/>
      <c r="H38" s="95"/>
      <c r="I38" s="86">
        <f t="shared" si="0"/>
        <v>0</v>
      </c>
      <c r="J38" s="99"/>
      <c r="K38" s="84"/>
      <c r="L38" s="86">
        <f t="shared" si="1"/>
        <v>0</v>
      </c>
      <c r="M38" s="74">
        <v>4</v>
      </c>
      <c r="N38" s="69">
        <v>7</v>
      </c>
      <c r="O38" s="72">
        <f t="shared" si="2"/>
        <v>11</v>
      </c>
      <c r="P38" s="74"/>
      <c r="Q38" s="69"/>
      <c r="R38" s="72">
        <f t="shared" si="3"/>
        <v>0</v>
      </c>
      <c r="S38" s="74"/>
      <c r="T38" s="69"/>
      <c r="U38" s="72">
        <f t="shared" si="4"/>
        <v>0</v>
      </c>
      <c r="V38" s="74"/>
      <c r="W38" s="69"/>
      <c r="X38" s="72">
        <f t="shared" si="5"/>
        <v>0</v>
      </c>
      <c r="Y38" s="101">
        <f t="shared" si="6"/>
        <v>11</v>
      </c>
    </row>
    <row r="39" spans="1:25" s="18" customFormat="1" ht="60" customHeight="1">
      <c r="A39" s="24">
        <v>31</v>
      </c>
      <c r="B39" s="120" t="s">
        <v>461</v>
      </c>
      <c r="C39" s="37">
        <v>1986</v>
      </c>
      <c r="D39" s="51" t="s">
        <v>57</v>
      </c>
      <c r="E39" s="183" t="s">
        <v>462</v>
      </c>
      <c r="F39" s="42" t="s">
        <v>452</v>
      </c>
      <c r="G39" s="66"/>
      <c r="H39" s="95"/>
      <c r="I39" s="86">
        <f t="shared" si="0"/>
        <v>0</v>
      </c>
      <c r="J39" s="99"/>
      <c r="K39" s="84"/>
      <c r="L39" s="86">
        <f t="shared" si="1"/>
        <v>0</v>
      </c>
      <c r="M39" s="75"/>
      <c r="N39" s="69"/>
      <c r="O39" s="72">
        <f t="shared" si="2"/>
        <v>0</v>
      </c>
      <c r="P39" s="75"/>
      <c r="Q39" s="69"/>
      <c r="R39" s="72">
        <f t="shared" si="3"/>
        <v>0</v>
      </c>
      <c r="S39" s="75">
        <v>5</v>
      </c>
      <c r="T39" s="69">
        <v>6</v>
      </c>
      <c r="U39" s="72">
        <f t="shared" si="4"/>
        <v>11</v>
      </c>
      <c r="V39" s="75"/>
      <c r="W39" s="69"/>
      <c r="X39" s="72">
        <f t="shared" si="5"/>
        <v>0</v>
      </c>
      <c r="Y39" s="101">
        <f t="shared" si="6"/>
        <v>11</v>
      </c>
    </row>
    <row r="40" spans="1:25" s="18" customFormat="1" ht="60" customHeight="1">
      <c r="A40" s="24">
        <v>31</v>
      </c>
      <c r="B40" s="61" t="s">
        <v>197</v>
      </c>
      <c r="C40" s="37">
        <v>1990</v>
      </c>
      <c r="D40" s="51" t="s">
        <v>54</v>
      </c>
      <c r="E40" s="183" t="s">
        <v>198</v>
      </c>
      <c r="F40" s="42" t="s">
        <v>79</v>
      </c>
      <c r="G40" s="83"/>
      <c r="H40" s="85"/>
      <c r="I40" s="86">
        <f aca="true" t="shared" si="7" ref="I40:I71">H40+G40</f>
        <v>0</v>
      </c>
      <c r="J40" s="67"/>
      <c r="K40" s="69">
        <v>2</v>
      </c>
      <c r="L40" s="86">
        <f aca="true" t="shared" si="8" ref="L40:L71">K40+J40</f>
        <v>2</v>
      </c>
      <c r="M40" s="75"/>
      <c r="N40" s="69"/>
      <c r="O40" s="72">
        <f aca="true" t="shared" si="9" ref="O40:O71">N40+M40</f>
        <v>0</v>
      </c>
      <c r="P40" s="75">
        <v>9</v>
      </c>
      <c r="Q40" s="69"/>
      <c r="R40" s="72">
        <f aca="true" t="shared" si="10" ref="R40:R71">Q40+P40</f>
        <v>9</v>
      </c>
      <c r="S40" s="75"/>
      <c r="T40" s="69"/>
      <c r="U40" s="72">
        <f aca="true" t="shared" si="11" ref="U40:U71">T40+S40</f>
        <v>0</v>
      </c>
      <c r="V40" s="75"/>
      <c r="W40" s="69"/>
      <c r="X40" s="72">
        <f aca="true" t="shared" si="12" ref="X40:X71">W40+V40</f>
        <v>0</v>
      </c>
      <c r="Y40" s="101">
        <f aca="true" t="shared" si="13" ref="Y40:Y71">L40+I40+O40+R40+U40+X40</f>
        <v>11</v>
      </c>
    </row>
    <row r="41" spans="1:25" s="18" customFormat="1" ht="60" customHeight="1">
      <c r="A41" s="24">
        <v>31</v>
      </c>
      <c r="B41" s="61" t="s">
        <v>132</v>
      </c>
      <c r="C41" s="37">
        <v>1968</v>
      </c>
      <c r="D41" s="37" t="s">
        <v>54</v>
      </c>
      <c r="E41" s="183" t="s">
        <v>133</v>
      </c>
      <c r="F41" s="62" t="s">
        <v>82</v>
      </c>
      <c r="G41" s="80"/>
      <c r="H41" s="85"/>
      <c r="I41" s="86">
        <f t="shared" si="7"/>
        <v>0</v>
      </c>
      <c r="J41" s="67"/>
      <c r="K41" s="69">
        <v>11</v>
      </c>
      <c r="L41" s="86">
        <f t="shared" si="8"/>
        <v>11</v>
      </c>
      <c r="M41" s="77"/>
      <c r="N41" s="70"/>
      <c r="O41" s="72">
        <f t="shared" si="9"/>
        <v>0</v>
      </c>
      <c r="P41" s="77"/>
      <c r="Q41" s="70"/>
      <c r="R41" s="72">
        <f t="shared" si="10"/>
        <v>0</v>
      </c>
      <c r="S41" s="77"/>
      <c r="T41" s="70"/>
      <c r="U41" s="72">
        <f t="shared" si="11"/>
        <v>0</v>
      </c>
      <c r="V41" s="77"/>
      <c r="W41" s="70"/>
      <c r="X41" s="72">
        <f t="shared" si="12"/>
        <v>0</v>
      </c>
      <c r="Y41" s="101">
        <f t="shared" si="13"/>
        <v>11</v>
      </c>
    </row>
    <row r="42" spans="1:25" s="18" customFormat="1" ht="60" customHeight="1">
      <c r="A42" s="24">
        <v>35</v>
      </c>
      <c r="B42" s="61" t="s">
        <v>373</v>
      </c>
      <c r="C42" s="37">
        <v>1986</v>
      </c>
      <c r="D42" s="51" t="s">
        <v>85</v>
      </c>
      <c r="E42" s="183" t="s">
        <v>374</v>
      </c>
      <c r="F42" s="58" t="s">
        <v>108</v>
      </c>
      <c r="G42" s="80"/>
      <c r="H42" s="95"/>
      <c r="I42" s="86">
        <f t="shared" si="7"/>
        <v>0</v>
      </c>
      <c r="J42" s="96"/>
      <c r="K42" s="95"/>
      <c r="L42" s="86">
        <f t="shared" si="8"/>
        <v>0</v>
      </c>
      <c r="M42" s="77"/>
      <c r="N42" s="70"/>
      <c r="O42" s="72">
        <f t="shared" si="9"/>
        <v>0</v>
      </c>
      <c r="P42" s="77">
        <v>5</v>
      </c>
      <c r="Q42" s="70">
        <v>5</v>
      </c>
      <c r="R42" s="72">
        <f t="shared" si="10"/>
        <v>10</v>
      </c>
      <c r="S42" s="77"/>
      <c r="T42" s="70"/>
      <c r="U42" s="72">
        <f t="shared" si="11"/>
        <v>0</v>
      </c>
      <c r="V42" s="77"/>
      <c r="W42" s="70"/>
      <c r="X42" s="72">
        <f t="shared" si="12"/>
        <v>0</v>
      </c>
      <c r="Y42" s="101">
        <f t="shared" si="13"/>
        <v>10</v>
      </c>
    </row>
    <row r="43" spans="1:25" s="18" customFormat="1" ht="60" customHeight="1">
      <c r="A43" s="24">
        <v>36</v>
      </c>
      <c r="B43" s="61" t="s">
        <v>248</v>
      </c>
      <c r="C43" s="37">
        <v>1999</v>
      </c>
      <c r="D43" s="51" t="s">
        <v>171</v>
      </c>
      <c r="E43" s="183" t="s">
        <v>249</v>
      </c>
      <c r="F43" s="165" t="s">
        <v>250</v>
      </c>
      <c r="G43" s="80"/>
      <c r="H43" s="95"/>
      <c r="I43" s="86">
        <f t="shared" si="7"/>
        <v>0</v>
      </c>
      <c r="J43" s="77">
        <v>9</v>
      </c>
      <c r="K43" s="95"/>
      <c r="L43" s="86">
        <f t="shared" si="8"/>
        <v>9</v>
      </c>
      <c r="M43" s="77"/>
      <c r="N43" s="70"/>
      <c r="O43" s="72">
        <f t="shared" si="9"/>
        <v>0</v>
      </c>
      <c r="P43" s="77"/>
      <c r="Q43" s="70"/>
      <c r="R43" s="72">
        <f t="shared" si="10"/>
        <v>0</v>
      </c>
      <c r="S43" s="77"/>
      <c r="T43" s="70"/>
      <c r="U43" s="72">
        <f t="shared" si="11"/>
        <v>0</v>
      </c>
      <c r="V43" s="77"/>
      <c r="W43" s="70"/>
      <c r="X43" s="72">
        <f t="shared" si="12"/>
        <v>0</v>
      </c>
      <c r="Y43" s="101">
        <f t="shared" si="13"/>
        <v>9</v>
      </c>
    </row>
    <row r="44" spans="1:25" s="18" customFormat="1" ht="60" customHeight="1">
      <c r="A44" s="24">
        <v>36</v>
      </c>
      <c r="B44" s="61" t="s">
        <v>151</v>
      </c>
      <c r="C44" s="26">
        <v>1985</v>
      </c>
      <c r="D44" s="45" t="s">
        <v>85</v>
      </c>
      <c r="E44" s="183" t="s">
        <v>319</v>
      </c>
      <c r="F44" s="172" t="s">
        <v>62</v>
      </c>
      <c r="G44" s="106">
        <v>1</v>
      </c>
      <c r="H44" s="95">
        <v>8</v>
      </c>
      <c r="I44" s="86">
        <f t="shared" si="7"/>
        <v>9</v>
      </c>
      <c r="J44" s="98"/>
      <c r="K44" s="95"/>
      <c r="L44" s="86">
        <f t="shared" si="8"/>
        <v>0</v>
      </c>
      <c r="M44" s="77"/>
      <c r="N44" s="70"/>
      <c r="O44" s="72">
        <f t="shared" si="9"/>
        <v>0</v>
      </c>
      <c r="P44" s="77"/>
      <c r="Q44" s="70"/>
      <c r="R44" s="72">
        <f t="shared" si="10"/>
        <v>0</v>
      </c>
      <c r="S44" s="77"/>
      <c r="T44" s="70"/>
      <c r="U44" s="72">
        <f t="shared" si="11"/>
        <v>0</v>
      </c>
      <c r="V44" s="77"/>
      <c r="W44" s="70"/>
      <c r="X44" s="72">
        <f t="shared" si="12"/>
        <v>0</v>
      </c>
      <c r="Y44" s="101">
        <f t="shared" si="13"/>
        <v>9</v>
      </c>
    </row>
    <row r="45" spans="1:25" s="18" customFormat="1" ht="60" customHeight="1">
      <c r="A45" s="24">
        <v>36</v>
      </c>
      <c r="B45" s="25" t="s">
        <v>56</v>
      </c>
      <c r="C45" s="26">
        <v>1993</v>
      </c>
      <c r="D45" s="45" t="s">
        <v>57</v>
      </c>
      <c r="E45" s="184" t="s">
        <v>83</v>
      </c>
      <c r="F45" s="35" t="s">
        <v>55</v>
      </c>
      <c r="G45" s="74">
        <v>9</v>
      </c>
      <c r="H45" s="152"/>
      <c r="I45" s="150">
        <f t="shared" si="7"/>
        <v>9</v>
      </c>
      <c r="J45" s="151"/>
      <c r="K45" s="152"/>
      <c r="L45" s="150">
        <f t="shared" si="8"/>
        <v>0</v>
      </c>
      <c r="M45" s="75"/>
      <c r="N45" s="69"/>
      <c r="O45" s="72">
        <f t="shared" si="9"/>
        <v>0</v>
      </c>
      <c r="P45" s="75"/>
      <c r="Q45" s="69"/>
      <c r="R45" s="72">
        <f t="shared" si="10"/>
        <v>0</v>
      </c>
      <c r="S45" s="75"/>
      <c r="T45" s="69"/>
      <c r="U45" s="72">
        <f t="shared" si="11"/>
        <v>0</v>
      </c>
      <c r="V45" s="75"/>
      <c r="W45" s="69"/>
      <c r="X45" s="72">
        <f t="shared" si="12"/>
        <v>0</v>
      </c>
      <c r="Y45" s="101">
        <f t="shared" si="13"/>
        <v>9</v>
      </c>
    </row>
    <row r="46" spans="1:25" s="18" customFormat="1" ht="60" customHeight="1">
      <c r="A46" s="24">
        <v>36</v>
      </c>
      <c r="B46" s="167" t="s">
        <v>311</v>
      </c>
      <c r="C46" s="26">
        <v>1979</v>
      </c>
      <c r="D46" s="45" t="s">
        <v>54</v>
      </c>
      <c r="E46" s="184" t="s">
        <v>312</v>
      </c>
      <c r="F46" s="34" t="s">
        <v>318</v>
      </c>
      <c r="G46" s="74"/>
      <c r="H46" s="152"/>
      <c r="I46" s="150">
        <f t="shared" si="7"/>
        <v>0</v>
      </c>
      <c r="J46" s="164"/>
      <c r="K46" s="152"/>
      <c r="L46" s="150">
        <f t="shared" si="8"/>
        <v>0</v>
      </c>
      <c r="M46" s="75">
        <v>6</v>
      </c>
      <c r="N46" s="69">
        <v>3</v>
      </c>
      <c r="O46" s="72">
        <f t="shared" si="9"/>
        <v>9</v>
      </c>
      <c r="P46" s="75"/>
      <c r="Q46" s="69"/>
      <c r="R46" s="72">
        <f t="shared" si="10"/>
        <v>0</v>
      </c>
      <c r="S46" s="75"/>
      <c r="T46" s="69"/>
      <c r="U46" s="72">
        <f t="shared" si="11"/>
        <v>0</v>
      </c>
      <c r="V46" s="75"/>
      <c r="W46" s="69"/>
      <c r="X46" s="72">
        <f t="shared" si="12"/>
        <v>0</v>
      </c>
      <c r="Y46" s="101">
        <f t="shared" si="13"/>
        <v>9</v>
      </c>
    </row>
    <row r="47" spans="1:25" s="18" customFormat="1" ht="60" customHeight="1">
      <c r="A47" s="24">
        <v>40</v>
      </c>
      <c r="B47" s="116" t="s">
        <v>200</v>
      </c>
      <c r="C47" s="26">
        <v>2001</v>
      </c>
      <c r="D47" s="45" t="s">
        <v>172</v>
      </c>
      <c r="E47" s="184" t="s">
        <v>207</v>
      </c>
      <c r="F47" s="27" t="s">
        <v>201</v>
      </c>
      <c r="G47" s="148"/>
      <c r="H47" s="152"/>
      <c r="I47" s="150">
        <f t="shared" si="7"/>
        <v>0</v>
      </c>
      <c r="J47" s="151"/>
      <c r="K47" s="125">
        <v>8</v>
      </c>
      <c r="L47" s="150">
        <f t="shared" si="8"/>
        <v>8</v>
      </c>
      <c r="M47" s="75"/>
      <c r="N47" s="69"/>
      <c r="O47" s="72">
        <f t="shared" si="9"/>
        <v>0</v>
      </c>
      <c r="P47" s="75"/>
      <c r="Q47" s="69"/>
      <c r="R47" s="72">
        <f t="shared" si="10"/>
        <v>0</v>
      </c>
      <c r="S47" s="75"/>
      <c r="T47" s="69"/>
      <c r="U47" s="72">
        <f t="shared" si="11"/>
        <v>0</v>
      </c>
      <c r="V47" s="75"/>
      <c r="W47" s="69"/>
      <c r="X47" s="72">
        <f t="shared" si="12"/>
        <v>0</v>
      </c>
      <c r="Y47" s="101">
        <f t="shared" si="13"/>
        <v>8</v>
      </c>
    </row>
    <row r="48" spans="1:25" s="18" customFormat="1" ht="60" customHeight="1">
      <c r="A48" s="24">
        <v>40</v>
      </c>
      <c r="B48" s="116" t="s">
        <v>370</v>
      </c>
      <c r="C48" s="26"/>
      <c r="D48" s="45" t="s">
        <v>57</v>
      </c>
      <c r="E48" s="184" t="s">
        <v>371</v>
      </c>
      <c r="F48" s="27" t="s">
        <v>372</v>
      </c>
      <c r="G48" s="148"/>
      <c r="H48" s="152"/>
      <c r="I48" s="150">
        <f t="shared" si="7"/>
        <v>0</v>
      </c>
      <c r="J48" s="164"/>
      <c r="K48" s="152"/>
      <c r="L48" s="150">
        <f t="shared" si="8"/>
        <v>0</v>
      </c>
      <c r="M48" s="75"/>
      <c r="N48" s="69"/>
      <c r="O48" s="72">
        <f t="shared" si="9"/>
        <v>0</v>
      </c>
      <c r="P48" s="75">
        <v>8</v>
      </c>
      <c r="Q48" s="69"/>
      <c r="R48" s="72">
        <f t="shared" si="10"/>
        <v>8</v>
      </c>
      <c r="S48" s="75"/>
      <c r="T48" s="69"/>
      <c r="U48" s="72">
        <f t="shared" si="11"/>
        <v>0</v>
      </c>
      <c r="V48" s="75"/>
      <c r="W48" s="69"/>
      <c r="X48" s="72">
        <f t="shared" si="12"/>
        <v>0</v>
      </c>
      <c r="Y48" s="101">
        <f t="shared" si="13"/>
        <v>8</v>
      </c>
    </row>
    <row r="49" spans="1:25" s="18" customFormat="1" ht="60" customHeight="1">
      <c r="A49" s="24">
        <v>42</v>
      </c>
      <c r="B49" s="25" t="s">
        <v>142</v>
      </c>
      <c r="C49" s="26">
        <v>1988</v>
      </c>
      <c r="D49" s="45" t="s">
        <v>54</v>
      </c>
      <c r="E49" s="184" t="s">
        <v>143</v>
      </c>
      <c r="F49" s="35" t="s">
        <v>103</v>
      </c>
      <c r="G49" s="74">
        <v>7</v>
      </c>
      <c r="H49" s="152"/>
      <c r="I49" s="150">
        <f t="shared" si="7"/>
        <v>7</v>
      </c>
      <c r="J49" s="151"/>
      <c r="K49" s="152"/>
      <c r="L49" s="150">
        <f t="shared" si="8"/>
        <v>0</v>
      </c>
      <c r="M49" s="75"/>
      <c r="N49" s="69"/>
      <c r="O49" s="72">
        <f t="shared" si="9"/>
        <v>0</v>
      </c>
      <c r="P49" s="75"/>
      <c r="Q49" s="69"/>
      <c r="R49" s="72">
        <f t="shared" si="10"/>
        <v>0</v>
      </c>
      <c r="S49" s="75"/>
      <c r="T49" s="69"/>
      <c r="U49" s="72">
        <f t="shared" si="11"/>
        <v>0</v>
      </c>
      <c r="V49" s="75"/>
      <c r="W49" s="69"/>
      <c r="X49" s="72">
        <f t="shared" si="12"/>
        <v>0</v>
      </c>
      <c r="Y49" s="101">
        <f t="shared" si="13"/>
        <v>7</v>
      </c>
    </row>
    <row r="50" spans="1:25" s="18" customFormat="1" ht="60" customHeight="1">
      <c r="A50" s="24">
        <v>42</v>
      </c>
      <c r="B50" s="167" t="s">
        <v>385</v>
      </c>
      <c r="C50" s="26">
        <v>1974</v>
      </c>
      <c r="D50" s="45" t="s">
        <v>57</v>
      </c>
      <c r="E50" s="184" t="s">
        <v>386</v>
      </c>
      <c r="F50" s="58" t="s">
        <v>387</v>
      </c>
      <c r="G50" s="148"/>
      <c r="H50" s="152"/>
      <c r="I50" s="150">
        <f t="shared" si="7"/>
        <v>0</v>
      </c>
      <c r="J50" s="164"/>
      <c r="K50" s="152"/>
      <c r="L50" s="150">
        <f t="shared" si="8"/>
        <v>0</v>
      </c>
      <c r="M50" s="75"/>
      <c r="N50" s="69"/>
      <c r="O50" s="72">
        <f t="shared" si="9"/>
        <v>0</v>
      </c>
      <c r="P50" s="75">
        <v>7</v>
      </c>
      <c r="Q50" s="69"/>
      <c r="R50" s="72">
        <f t="shared" si="10"/>
        <v>7</v>
      </c>
      <c r="S50" s="75"/>
      <c r="T50" s="69"/>
      <c r="U50" s="72">
        <f t="shared" si="11"/>
        <v>0</v>
      </c>
      <c r="V50" s="75"/>
      <c r="W50" s="69"/>
      <c r="X50" s="72">
        <f t="shared" si="12"/>
        <v>0</v>
      </c>
      <c r="Y50" s="101">
        <f t="shared" si="13"/>
        <v>7</v>
      </c>
    </row>
    <row r="51" spans="1:25" s="18" customFormat="1" ht="60" customHeight="1">
      <c r="A51" s="24">
        <v>44</v>
      </c>
      <c r="B51" s="167" t="s">
        <v>315</v>
      </c>
      <c r="C51" s="26">
        <v>1999</v>
      </c>
      <c r="D51" s="45" t="s">
        <v>172</v>
      </c>
      <c r="E51" s="184" t="s">
        <v>316</v>
      </c>
      <c r="F51" s="27" t="s">
        <v>305</v>
      </c>
      <c r="G51" s="74"/>
      <c r="H51" s="152"/>
      <c r="I51" s="150">
        <f t="shared" si="7"/>
        <v>0</v>
      </c>
      <c r="J51" s="164"/>
      <c r="K51" s="152"/>
      <c r="L51" s="150">
        <f t="shared" si="8"/>
        <v>0</v>
      </c>
      <c r="M51" s="75">
        <v>1</v>
      </c>
      <c r="N51" s="69">
        <v>5</v>
      </c>
      <c r="O51" s="72">
        <f t="shared" si="9"/>
        <v>6</v>
      </c>
      <c r="P51" s="75"/>
      <c r="Q51" s="69"/>
      <c r="R51" s="72">
        <f t="shared" si="10"/>
        <v>0</v>
      </c>
      <c r="S51" s="75"/>
      <c r="T51" s="69"/>
      <c r="U51" s="72">
        <f t="shared" si="11"/>
        <v>0</v>
      </c>
      <c r="V51" s="75"/>
      <c r="W51" s="69"/>
      <c r="X51" s="72">
        <f t="shared" si="12"/>
        <v>0</v>
      </c>
      <c r="Y51" s="101">
        <f t="shared" si="13"/>
        <v>6</v>
      </c>
    </row>
    <row r="52" spans="1:25" s="18" customFormat="1" ht="60" customHeight="1">
      <c r="A52" s="24">
        <v>44</v>
      </c>
      <c r="B52" s="25" t="s">
        <v>388</v>
      </c>
      <c r="C52" s="26">
        <v>1988</v>
      </c>
      <c r="D52" s="45" t="s">
        <v>57</v>
      </c>
      <c r="E52" s="184" t="s">
        <v>389</v>
      </c>
      <c r="F52" s="60" t="s">
        <v>66</v>
      </c>
      <c r="G52" s="148"/>
      <c r="H52" s="152"/>
      <c r="I52" s="150">
        <f t="shared" si="7"/>
        <v>0</v>
      </c>
      <c r="J52" s="164"/>
      <c r="K52" s="152"/>
      <c r="L52" s="150">
        <f t="shared" si="8"/>
        <v>0</v>
      </c>
      <c r="M52" s="75"/>
      <c r="N52" s="69"/>
      <c r="O52" s="72">
        <f t="shared" si="9"/>
        <v>0</v>
      </c>
      <c r="P52" s="75">
        <v>6</v>
      </c>
      <c r="Q52" s="69"/>
      <c r="R52" s="72">
        <f t="shared" si="10"/>
        <v>6</v>
      </c>
      <c r="S52" s="75"/>
      <c r="T52" s="69"/>
      <c r="U52" s="72">
        <f t="shared" si="11"/>
        <v>0</v>
      </c>
      <c r="V52" s="75"/>
      <c r="W52" s="69"/>
      <c r="X52" s="72">
        <f t="shared" si="12"/>
        <v>0</v>
      </c>
      <c r="Y52" s="101">
        <f t="shared" si="13"/>
        <v>6</v>
      </c>
    </row>
    <row r="53" spans="1:25" s="18" customFormat="1" ht="60" customHeight="1">
      <c r="A53" s="24">
        <v>46</v>
      </c>
      <c r="B53" s="116" t="s">
        <v>58</v>
      </c>
      <c r="C53" s="26">
        <v>1998</v>
      </c>
      <c r="D53" s="45" t="s">
        <v>59</v>
      </c>
      <c r="E53" s="184" t="s">
        <v>60</v>
      </c>
      <c r="F53" s="33" t="s">
        <v>247</v>
      </c>
      <c r="G53" s="148"/>
      <c r="H53" s="152"/>
      <c r="I53" s="150">
        <f t="shared" si="7"/>
        <v>0</v>
      </c>
      <c r="J53" s="151"/>
      <c r="K53" s="125">
        <v>5</v>
      </c>
      <c r="L53" s="150">
        <f t="shared" si="8"/>
        <v>5</v>
      </c>
      <c r="M53" s="75"/>
      <c r="N53" s="69"/>
      <c r="O53" s="72">
        <f t="shared" si="9"/>
        <v>0</v>
      </c>
      <c r="P53" s="75"/>
      <c r="Q53" s="69"/>
      <c r="R53" s="72">
        <f t="shared" si="10"/>
        <v>0</v>
      </c>
      <c r="S53" s="75"/>
      <c r="T53" s="69"/>
      <c r="U53" s="72">
        <f t="shared" si="11"/>
        <v>0</v>
      </c>
      <c r="V53" s="75"/>
      <c r="W53" s="69"/>
      <c r="X53" s="72">
        <f t="shared" si="12"/>
        <v>0</v>
      </c>
      <c r="Y53" s="101">
        <f t="shared" si="13"/>
        <v>5</v>
      </c>
    </row>
    <row r="54" spans="1:25" s="18" customFormat="1" ht="60" customHeight="1">
      <c r="A54" s="24">
        <v>46</v>
      </c>
      <c r="B54" s="116" t="s">
        <v>70</v>
      </c>
      <c r="C54" s="26">
        <v>1964</v>
      </c>
      <c r="D54" s="45" t="s">
        <v>54</v>
      </c>
      <c r="E54" s="184" t="s">
        <v>570</v>
      </c>
      <c r="F54" s="134" t="s">
        <v>69</v>
      </c>
      <c r="G54" s="148"/>
      <c r="H54" s="152"/>
      <c r="I54" s="150">
        <f t="shared" si="7"/>
        <v>0</v>
      </c>
      <c r="J54" s="151"/>
      <c r="K54" s="125"/>
      <c r="L54" s="150">
        <f t="shared" si="8"/>
        <v>0</v>
      </c>
      <c r="M54" s="75"/>
      <c r="N54" s="69"/>
      <c r="O54" s="72">
        <f t="shared" si="9"/>
        <v>0</v>
      </c>
      <c r="P54" s="75"/>
      <c r="Q54" s="69"/>
      <c r="R54" s="72">
        <f t="shared" si="10"/>
        <v>0</v>
      </c>
      <c r="S54" s="75"/>
      <c r="T54" s="69"/>
      <c r="U54" s="72">
        <f t="shared" si="11"/>
        <v>0</v>
      </c>
      <c r="V54" s="75">
        <v>1</v>
      </c>
      <c r="W54" s="69">
        <v>4</v>
      </c>
      <c r="X54" s="72">
        <f t="shared" si="12"/>
        <v>5</v>
      </c>
      <c r="Y54" s="101">
        <f t="shared" si="13"/>
        <v>5</v>
      </c>
    </row>
    <row r="55" spans="1:25" s="18" customFormat="1" ht="60" customHeight="1">
      <c r="A55" s="24">
        <v>46</v>
      </c>
      <c r="B55" s="61" t="s">
        <v>191</v>
      </c>
      <c r="C55" s="37">
        <v>2000</v>
      </c>
      <c r="D55" s="51" t="s">
        <v>74</v>
      </c>
      <c r="E55" s="183" t="s">
        <v>251</v>
      </c>
      <c r="F55" s="165" t="s">
        <v>192</v>
      </c>
      <c r="G55" s="80"/>
      <c r="H55" s="95"/>
      <c r="I55" s="150">
        <f t="shared" si="7"/>
        <v>0</v>
      </c>
      <c r="J55" s="98">
        <v>5</v>
      </c>
      <c r="K55" s="105"/>
      <c r="L55" s="150">
        <f t="shared" si="8"/>
        <v>5</v>
      </c>
      <c r="M55" s="77"/>
      <c r="N55" s="70"/>
      <c r="O55" s="72">
        <f t="shared" si="9"/>
        <v>0</v>
      </c>
      <c r="P55" s="77"/>
      <c r="Q55" s="70"/>
      <c r="R55" s="72">
        <f t="shared" si="10"/>
        <v>0</v>
      </c>
      <c r="S55" s="77"/>
      <c r="T55" s="70"/>
      <c r="U55" s="72">
        <f t="shared" si="11"/>
        <v>0</v>
      </c>
      <c r="V55" s="77"/>
      <c r="W55" s="70"/>
      <c r="X55" s="72">
        <f t="shared" si="12"/>
        <v>0</v>
      </c>
      <c r="Y55" s="101">
        <f t="shared" si="13"/>
        <v>5</v>
      </c>
    </row>
    <row r="56" spans="1:25" s="18" customFormat="1" ht="60" customHeight="1">
      <c r="A56" s="24">
        <v>49</v>
      </c>
      <c r="B56" s="61" t="s">
        <v>123</v>
      </c>
      <c r="C56" s="37">
        <v>1965</v>
      </c>
      <c r="D56" s="51" t="s">
        <v>54</v>
      </c>
      <c r="E56" s="183" t="s">
        <v>391</v>
      </c>
      <c r="F56" s="165" t="s">
        <v>390</v>
      </c>
      <c r="G56" s="80"/>
      <c r="H56" s="95"/>
      <c r="I56" s="150">
        <f t="shared" si="7"/>
        <v>0</v>
      </c>
      <c r="J56" s="94"/>
      <c r="K56" s="95"/>
      <c r="L56" s="150">
        <f t="shared" si="8"/>
        <v>0</v>
      </c>
      <c r="M56" s="77"/>
      <c r="N56" s="70"/>
      <c r="O56" s="72">
        <f t="shared" si="9"/>
        <v>0</v>
      </c>
      <c r="P56" s="77">
        <v>4</v>
      </c>
      <c r="Q56" s="70"/>
      <c r="R56" s="72">
        <f t="shared" si="10"/>
        <v>4</v>
      </c>
      <c r="S56" s="77"/>
      <c r="T56" s="70"/>
      <c r="U56" s="72">
        <f t="shared" si="11"/>
        <v>0</v>
      </c>
      <c r="V56" s="77"/>
      <c r="W56" s="70"/>
      <c r="X56" s="72">
        <f t="shared" si="12"/>
        <v>0</v>
      </c>
      <c r="Y56" s="101">
        <f t="shared" si="13"/>
        <v>4</v>
      </c>
    </row>
    <row r="57" spans="1:25" s="18" customFormat="1" ht="60" customHeight="1">
      <c r="A57" s="24">
        <v>49</v>
      </c>
      <c r="B57" s="25" t="s">
        <v>193</v>
      </c>
      <c r="C57" s="37">
        <v>1984</v>
      </c>
      <c r="D57" s="51" t="s">
        <v>57</v>
      </c>
      <c r="E57" s="183" t="s">
        <v>392</v>
      </c>
      <c r="F57" s="134" t="s">
        <v>194</v>
      </c>
      <c r="G57" s="106"/>
      <c r="H57" s="95"/>
      <c r="I57" s="86">
        <f t="shared" si="7"/>
        <v>0</v>
      </c>
      <c r="J57" s="94"/>
      <c r="K57" s="95"/>
      <c r="L57" s="86">
        <f t="shared" si="8"/>
        <v>0</v>
      </c>
      <c r="M57" s="77"/>
      <c r="N57" s="70"/>
      <c r="O57" s="73">
        <f t="shared" si="9"/>
        <v>0</v>
      </c>
      <c r="P57" s="77"/>
      <c r="Q57" s="70">
        <v>4</v>
      </c>
      <c r="R57" s="73">
        <f t="shared" si="10"/>
        <v>4</v>
      </c>
      <c r="S57" s="77"/>
      <c r="T57" s="70"/>
      <c r="U57" s="73">
        <f t="shared" si="11"/>
        <v>0</v>
      </c>
      <c r="V57" s="77"/>
      <c r="W57" s="70"/>
      <c r="X57" s="73">
        <f t="shared" si="12"/>
        <v>0</v>
      </c>
      <c r="Y57" s="101">
        <f t="shared" si="13"/>
        <v>4</v>
      </c>
    </row>
    <row r="58" spans="1:25" s="18" customFormat="1" ht="60" customHeight="1">
      <c r="A58" s="24">
        <v>49</v>
      </c>
      <c r="B58" s="167" t="s">
        <v>303</v>
      </c>
      <c r="C58" s="26">
        <v>1985</v>
      </c>
      <c r="D58" s="45" t="s">
        <v>85</v>
      </c>
      <c r="E58" s="184" t="s">
        <v>304</v>
      </c>
      <c r="F58" s="40" t="s">
        <v>305</v>
      </c>
      <c r="G58" s="74"/>
      <c r="H58" s="152"/>
      <c r="I58" s="150">
        <f t="shared" si="7"/>
        <v>0</v>
      </c>
      <c r="J58" s="164"/>
      <c r="K58" s="152"/>
      <c r="L58" s="150">
        <f t="shared" si="8"/>
        <v>0</v>
      </c>
      <c r="M58" s="75">
        <v>3</v>
      </c>
      <c r="N58" s="69">
        <v>1</v>
      </c>
      <c r="O58" s="72">
        <f t="shared" si="9"/>
        <v>4</v>
      </c>
      <c r="P58" s="75"/>
      <c r="Q58" s="69"/>
      <c r="R58" s="72">
        <f t="shared" si="10"/>
        <v>0</v>
      </c>
      <c r="S58" s="75"/>
      <c r="T58" s="69"/>
      <c r="U58" s="72">
        <f t="shared" si="11"/>
        <v>0</v>
      </c>
      <c r="V58" s="75"/>
      <c r="W58" s="69"/>
      <c r="X58" s="72">
        <f t="shared" si="12"/>
        <v>0</v>
      </c>
      <c r="Y58" s="101">
        <f t="shared" si="13"/>
        <v>4</v>
      </c>
    </row>
    <row r="59" spans="1:25" s="18" customFormat="1" ht="60" customHeight="1">
      <c r="A59" s="24">
        <v>49</v>
      </c>
      <c r="B59" s="25" t="s">
        <v>53</v>
      </c>
      <c r="C59" s="26">
        <v>1966</v>
      </c>
      <c r="D59" s="45" t="s">
        <v>54</v>
      </c>
      <c r="E59" s="41" t="s">
        <v>92</v>
      </c>
      <c r="F59" s="41" t="s">
        <v>55</v>
      </c>
      <c r="G59" s="74">
        <v>4</v>
      </c>
      <c r="H59" s="152"/>
      <c r="I59" s="150">
        <f t="shared" si="7"/>
        <v>4</v>
      </c>
      <c r="J59" s="151"/>
      <c r="K59" s="152"/>
      <c r="L59" s="150">
        <f t="shared" si="8"/>
        <v>0</v>
      </c>
      <c r="M59" s="75"/>
      <c r="N59" s="69"/>
      <c r="O59" s="72">
        <f t="shared" si="9"/>
        <v>0</v>
      </c>
      <c r="P59" s="75"/>
      <c r="Q59" s="69"/>
      <c r="R59" s="72">
        <f t="shared" si="10"/>
        <v>0</v>
      </c>
      <c r="S59" s="75"/>
      <c r="T59" s="69"/>
      <c r="U59" s="72">
        <f t="shared" si="11"/>
        <v>0</v>
      </c>
      <c r="V59" s="75"/>
      <c r="W59" s="69"/>
      <c r="X59" s="72">
        <f t="shared" si="12"/>
        <v>0</v>
      </c>
      <c r="Y59" s="101">
        <f t="shared" si="13"/>
        <v>4</v>
      </c>
    </row>
    <row r="60" spans="1:25" s="18" customFormat="1" ht="60" customHeight="1">
      <c r="A60" s="24">
        <v>53</v>
      </c>
      <c r="B60" s="116" t="s">
        <v>244</v>
      </c>
      <c r="C60" s="26">
        <v>1988</v>
      </c>
      <c r="D60" s="45" t="s">
        <v>57</v>
      </c>
      <c r="E60" s="184" t="s">
        <v>245</v>
      </c>
      <c r="F60" s="40" t="s">
        <v>66</v>
      </c>
      <c r="G60" s="148"/>
      <c r="H60" s="152"/>
      <c r="I60" s="150">
        <f t="shared" si="7"/>
        <v>0</v>
      </c>
      <c r="J60" s="151"/>
      <c r="K60" s="125">
        <v>3</v>
      </c>
      <c r="L60" s="150">
        <f t="shared" si="8"/>
        <v>3</v>
      </c>
      <c r="M60" s="75"/>
      <c r="N60" s="69"/>
      <c r="O60" s="72">
        <f t="shared" si="9"/>
        <v>0</v>
      </c>
      <c r="P60" s="75"/>
      <c r="Q60" s="69"/>
      <c r="R60" s="72">
        <f t="shared" si="10"/>
        <v>0</v>
      </c>
      <c r="S60" s="75"/>
      <c r="T60" s="69"/>
      <c r="U60" s="72">
        <f t="shared" si="11"/>
        <v>0</v>
      </c>
      <c r="V60" s="75"/>
      <c r="W60" s="69"/>
      <c r="X60" s="72">
        <f t="shared" si="12"/>
        <v>0</v>
      </c>
      <c r="Y60" s="101">
        <f t="shared" si="13"/>
        <v>3</v>
      </c>
    </row>
    <row r="61" spans="1:25" s="18" customFormat="1" ht="60" customHeight="1">
      <c r="A61" s="24">
        <v>53</v>
      </c>
      <c r="B61" s="25" t="s">
        <v>125</v>
      </c>
      <c r="C61" s="26">
        <v>1986</v>
      </c>
      <c r="D61" s="45" t="s">
        <v>57</v>
      </c>
      <c r="E61" s="184" t="s">
        <v>166</v>
      </c>
      <c r="F61" s="57" t="s">
        <v>103</v>
      </c>
      <c r="G61" s="148"/>
      <c r="H61" s="152"/>
      <c r="I61" s="150">
        <f t="shared" si="7"/>
        <v>0</v>
      </c>
      <c r="J61" s="151">
        <v>3</v>
      </c>
      <c r="K61" s="125"/>
      <c r="L61" s="150">
        <f t="shared" si="8"/>
        <v>3</v>
      </c>
      <c r="M61" s="75"/>
      <c r="N61" s="69"/>
      <c r="O61" s="72">
        <f t="shared" si="9"/>
        <v>0</v>
      </c>
      <c r="P61" s="75"/>
      <c r="Q61" s="69"/>
      <c r="R61" s="72">
        <f t="shared" si="10"/>
        <v>0</v>
      </c>
      <c r="S61" s="75"/>
      <c r="T61" s="69"/>
      <c r="U61" s="72">
        <f t="shared" si="11"/>
        <v>0</v>
      </c>
      <c r="V61" s="75"/>
      <c r="W61" s="69"/>
      <c r="X61" s="72">
        <f t="shared" si="12"/>
        <v>0</v>
      </c>
      <c r="Y61" s="101">
        <f t="shared" si="13"/>
        <v>3</v>
      </c>
    </row>
    <row r="62" spans="1:25" s="18" customFormat="1" ht="60" customHeight="1">
      <c r="A62" s="24">
        <v>53</v>
      </c>
      <c r="B62" s="167" t="s">
        <v>91</v>
      </c>
      <c r="C62" s="26">
        <v>1988</v>
      </c>
      <c r="D62" s="45" t="s">
        <v>57</v>
      </c>
      <c r="E62" s="57" t="s">
        <v>64</v>
      </c>
      <c r="F62" s="41" t="s">
        <v>65</v>
      </c>
      <c r="G62" s="74"/>
      <c r="H62" s="152"/>
      <c r="I62" s="150">
        <f t="shared" si="7"/>
        <v>0</v>
      </c>
      <c r="J62" s="164"/>
      <c r="K62" s="152"/>
      <c r="L62" s="150">
        <f t="shared" si="8"/>
        <v>0</v>
      </c>
      <c r="M62" s="75"/>
      <c r="N62" s="69"/>
      <c r="O62" s="72">
        <f t="shared" si="9"/>
        <v>0</v>
      </c>
      <c r="P62" s="75"/>
      <c r="Q62" s="69">
        <v>3</v>
      </c>
      <c r="R62" s="72">
        <f t="shared" si="10"/>
        <v>3</v>
      </c>
      <c r="S62" s="75"/>
      <c r="T62" s="69"/>
      <c r="U62" s="72">
        <f t="shared" si="11"/>
        <v>0</v>
      </c>
      <c r="V62" s="75"/>
      <c r="W62" s="69"/>
      <c r="X62" s="72">
        <f t="shared" si="12"/>
        <v>0</v>
      </c>
      <c r="Y62" s="101">
        <f t="shared" si="13"/>
        <v>3</v>
      </c>
    </row>
    <row r="63" spans="1:25" s="18" customFormat="1" ht="60" customHeight="1">
      <c r="A63" s="24">
        <v>56</v>
      </c>
      <c r="B63" s="116" t="s">
        <v>70</v>
      </c>
      <c r="C63" s="26">
        <v>1964</v>
      </c>
      <c r="D63" s="45" t="s">
        <v>54</v>
      </c>
      <c r="E63" s="184" t="s">
        <v>186</v>
      </c>
      <c r="F63" s="47" t="s">
        <v>69</v>
      </c>
      <c r="G63" s="148"/>
      <c r="H63" s="152">
        <v>2</v>
      </c>
      <c r="I63" s="150">
        <f t="shared" si="7"/>
        <v>2</v>
      </c>
      <c r="J63" s="151"/>
      <c r="K63" s="152"/>
      <c r="L63" s="150">
        <f t="shared" si="8"/>
        <v>0</v>
      </c>
      <c r="M63" s="75"/>
      <c r="N63" s="69"/>
      <c r="O63" s="72">
        <f t="shared" si="9"/>
        <v>0</v>
      </c>
      <c r="P63" s="75"/>
      <c r="Q63" s="69"/>
      <c r="R63" s="72">
        <f t="shared" si="10"/>
        <v>0</v>
      </c>
      <c r="S63" s="75"/>
      <c r="T63" s="69"/>
      <c r="U63" s="72">
        <f t="shared" si="11"/>
        <v>0</v>
      </c>
      <c r="V63" s="75"/>
      <c r="W63" s="69"/>
      <c r="X63" s="72">
        <f t="shared" si="12"/>
        <v>0</v>
      </c>
      <c r="Y63" s="101">
        <f t="shared" si="13"/>
        <v>2</v>
      </c>
    </row>
    <row r="64" spans="1:25" s="18" customFormat="1" ht="60" customHeight="1">
      <c r="A64" s="24">
        <v>56</v>
      </c>
      <c r="B64" s="167" t="s">
        <v>465</v>
      </c>
      <c r="C64" s="26">
        <v>1971</v>
      </c>
      <c r="D64" s="45" t="s">
        <v>54</v>
      </c>
      <c r="E64" s="184" t="s">
        <v>466</v>
      </c>
      <c r="F64" s="40" t="s">
        <v>467</v>
      </c>
      <c r="G64" s="74"/>
      <c r="H64" s="152"/>
      <c r="I64" s="150">
        <f t="shared" si="7"/>
        <v>0</v>
      </c>
      <c r="J64" s="164"/>
      <c r="K64" s="152"/>
      <c r="L64" s="150">
        <f t="shared" si="8"/>
        <v>0</v>
      </c>
      <c r="M64" s="75"/>
      <c r="N64" s="69"/>
      <c r="O64" s="72">
        <f t="shared" si="9"/>
        <v>0</v>
      </c>
      <c r="P64" s="75"/>
      <c r="Q64" s="69"/>
      <c r="R64" s="72">
        <f t="shared" si="10"/>
        <v>0</v>
      </c>
      <c r="S64" s="75">
        <v>2</v>
      </c>
      <c r="T64" s="69"/>
      <c r="U64" s="72">
        <f t="shared" si="11"/>
        <v>2</v>
      </c>
      <c r="V64" s="75"/>
      <c r="W64" s="69"/>
      <c r="X64" s="72">
        <f t="shared" si="12"/>
        <v>0</v>
      </c>
      <c r="Y64" s="101">
        <f t="shared" si="13"/>
        <v>2</v>
      </c>
    </row>
    <row r="65" spans="1:25" s="18" customFormat="1" ht="60" customHeight="1">
      <c r="A65" s="24">
        <v>56</v>
      </c>
      <c r="B65" s="116" t="s">
        <v>569</v>
      </c>
      <c r="C65" s="26">
        <v>2000</v>
      </c>
      <c r="D65" s="45" t="s">
        <v>74</v>
      </c>
      <c r="E65" s="40" t="s">
        <v>559</v>
      </c>
      <c r="F65" s="48" t="s">
        <v>547</v>
      </c>
      <c r="G65" s="148"/>
      <c r="H65" s="152"/>
      <c r="I65" s="150">
        <f t="shared" si="7"/>
        <v>0</v>
      </c>
      <c r="J65" s="151"/>
      <c r="K65" s="125"/>
      <c r="L65" s="150">
        <f t="shared" si="8"/>
        <v>0</v>
      </c>
      <c r="M65" s="75"/>
      <c r="N65" s="69"/>
      <c r="O65" s="72">
        <f t="shared" si="9"/>
        <v>0</v>
      </c>
      <c r="P65" s="75"/>
      <c r="Q65" s="69"/>
      <c r="R65" s="72">
        <f t="shared" si="10"/>
        <v>0</v>
      </c>
      <c r="S65" s="75"/>
      <c r="T65" s="69"/>
      <c r="U65" s="72">
        <f t="shared" si="11"/>
        <v>0</v>
      </c>
      <c r="V65" s="75">
        <v>2</v>
      </c>
      <c r="W65" s="69"/>
      <c r="X65" s="72">
        <f t="shared" si="12"/>
        <v>2</v>
      </c>
      <c r="Y65" s="101">
        <f t="shared" si="13"/>
        <v>2</v>
      </c>
    </row>
    <row r="66" spans="1:25" s="18" customFormat="1" ht="60" customHeight="1">
      <c r="A66" s="24">
        <v>56</v>
      </c>
      <c r="B66" s="116" t="s">
        <v>202</v>
      </c>
      <c r="C66" s="26">
        <v>1995</v>
      </c>
      <c r="D66" s="45" t="s">
        <v>59</v>
      </c>
      <c r="E66" s="184" t="s">
        <v>203</v>
      </c>
      <c r="F66" s="57" t="s">
        <v>192</v>
      </c>
      <c r="G66" s="148"/>
      <c r="H66" s="152"/>
      <c r="I66" s="150">
        <f t="shared" si="7"/>
        <v>0</v>
      </c>
      <c r="J66" s="164">
        <v>2</v>
      </c>
      <c r="K66" s="152"/>
      <c r="L66" s="150">
        <f t="shared" si="8"/>
        <v>2</v>
      </c>
      <c r="M66" s="75"/>
      <c r="N66" s="69"/>
      <c r="O66" s="72">
        <f t="shared" si="9"/>
        <v>0</v>
      </c>
      <c r="P66" s="75"/>
      <c r="Q66" s="69"/>
      <c r="R66" s="72">
        <f t="shared" si="10"/>
        <v>0</v>
      </c>
      <c r="S66" s="75"/>
      <c r="T66" s="69"/>
      <c r="U66" s="72">
        <f t="shared" si="11"/>
        <v>0</v>
      </c>
      <c r="V66" s="75"/>
      <c r="W66" s="69"/>
      <c r="X66" s="72">
        <f t="shared" si="12"/>
        <v>0</v>
      </c>
      <c r="Y66" s="101">
        <f t="shared" si="13"/>
        <v>2</v>
      </c>
    </row>
    <row r="67" spans="1:25" s="18" customFormat="1" ht="60" customHeight="1">
      <c r="A67" s="24">
        <v>56</v>
      </c>
      <c r="B67" s="186" t="s">
        <v>313</v>
      </c>
      <c r="C67" s="26">
        <v>2003</v>
      </c>
      <c r="D67" s="45" t="s">
        <v>59</v>
      </c>
      <c r="E67" s="184" t="s">
        <v>314</v>
      </c>
      <c r="F67" s="40" t="s">
        <v>79</v>
      </c>
      <c r="G67" s="74"/>
      <c r="H67" s="152"/>
      <c r="I67" s="150">
        <f t="shared" si="7"/>
        <v>0</v>
      </c>
      <c r="J67" s="164"/>
      <c r="K67" s="152"/>
      <c r="L67" s="150">
        <f t="shared" si="8"/>
        <v>0</v>
      </c>
      <c r="M67" s="75">
        <v>2</v>
      </c>
      <c r="N67" s="69"/>
      <c r="O67" s="72">
        <f t="shared" si="9"/>
        <v>2</v>
      </c>
      <c r="P67" s="75"/>
      <c r="Q67" s="69"/>
      <c r="R67" s="72">
        <f t="shared" si="10"/>
        <v>0</v>
      </c>
      <c r="S67" s="75"/>
      <c r="T67" s="69"/>
      <c r="U67" s="72">
        <f t="shared" si="11"/>
        <v>0</v>
      </c>
      <c r="V67" s="75"/>
      <c r="W67" s="69"/>
      <c r="X67" s="72">
        <f t="shared" si="12"/>
        <v>0</v>
      </c>
      <c r="Y67" s="101">
        <f t="shared" si="13"/>
        <v>2</v>
      </c>
    </row>
    <row r="68" spans="1:25" s="18" customFormat="1" ht="60" customHeight="1" thickBot="1">
      <c r="A68" s="30">
        <v>61</v>
      </c>
      <c r="B68" s="166" t="s">
        <v>393</v>
      </c>
      <c r="C68" s="39">
        <v>1970</v>
      </c>
      <c r="D68" s="54" t="s">
        <v>85</v>
      </c>
      <c r="E68" s="185" t="s">
        <v>371</v>
      </c>
      <c r="F68" s="55" t="s">
        <v>372</v>
      </c>
      <c r="G68" s="168"/>
      <c r="H68" s="108"/>
      <c r="I68" s="91">
        <f t="shared" si="7"/>
        <v>0</v>
      </c>
      <c r="J68" s="169"/>
      <c r="K68" s="108"/>
      <c r="L68" s="91">
        <f t="shared" si="8"/>
        <v>0</v>
      </c>
      <c r="M68" s="111"/>
      <c r="N68" s="79"/>
      <c r="O68" s="76">
        <f t="shared" si="9"/>
        <v>0</v>
      </c>
      <c r="P68" s="111"/>
      <c r="Q68" s="79">
        <v>1</v>
      </c>
      <c r="R68" s="76">
        <f t="shared" si="10"/>
        <v>1</v>
      </c>
      <c r="S68" s="111"/>
      <c r="T68" s="79"/>
      <c r="U68" s="76">
        <f t="shared" si="11"/>
        <v>0</v>
      </c>
      <c r="V68" s="111"/>
      <c r="W68" s="79"/>
      <c r="X68" s="76">
        <f t="shared" si="12"/>
        <v>0</v>
      </c>
      <c r="Y68" s="102">
        <f t="shared" si="13"/>
        <v>1</v>
      </c>
    </row>
    <row r="69" ht="25.5" customHeight="1">
      <c r="B69" s="19"/>
    </row>
    <row r="70" ht="25.5" customHeight="1">
      <c r="B70" s="19"/>
    </row>
    <row r="71" ht="25.5" customHeight="1">
      <c r="B71" s="19"/>
    </row>
    <row r="72" ht="25.5" customHeight="1">
      <c r="B72" s="19"/>
    </row>
    <row r="73" ht="25.5" customHeight="1">
      <c r="B73" s="19"/>
    </row>
    <row r="74" ht="25.5" customHeight="1">
      <c r="B74" s="19"/>
    </row>
    <row r="75" ht="25.5" customHeight="1">
      <c r="B75" s="19"/>
    </row>
  </sheetData>
  <sheetProtection/>
  <mergeCells count="35">
    <mergeCell ref="U5:U7"/>
    <mergeCell ref="Y4:Y7"/>
    <mergeCell ref="S4:U4"/>
    <mergeCell ref="J4:L4"/>
    <mergeCell ref="T5:T7"/>
    <mergeCell ref="M4:O4"/>
    <mergeCell ref="Q5:Q7"/>
    <mergeCell ref="V4:X4"/>
    <mergeCell ref="V5:V7"/>
    <mergeCell ref="D5:D7"/>
    <mergeCell ref="E5:E7"/>
    <mergeCell ref="F5:F7"/>
    <mergeCell ref="M5:M7"/>
    <mergeCell ref="L5:L7"/>
    <mergeCell ref="H5:H7"/>
    <mergeCell ref="G5:G7"/>
    <mergeCell ref="P4:R4"/>
    <mergeCell ref="I5:I7"/>
    <mergeCell ref="P5:P7"/>
    <mergeCell ref="A5:A7"/>
    <mergeCell ref="B5:B7"/>
    <mergeCell ref="C5:C7"/>
    <mergeCell ref="J5:J7"/>
    <mergeCell ref="K5:K7"/>
    <mergeCell ref="R5:R7"/>
    <mergeCell ref="W5:W7"/>
    <mergeCell ref="X5:X7"/>
    <mergeCell ref="N5:N7"/>
    <mergeCell ref="O5:O7"/>
    <mergeCell ref="S5:S7"/>
    <mergeCell ref="A1:Y1"/>
    <mergeCell ref="A2:Y2"/>
    <mergeCell ref="A3:Y3"/>
    <mergeCell ref="A4:F4"/>
    <mergeCell ref="G4:I4"/>
  </mergeCells>
  <printOptions/>
  <pageMargins left="0" right="0" top="0" bottom="0" header="0" footer="0"/>
  <pageSetup horizontalDpi="600" verticalDpi="600" orientation="portrait" paperSize="9" scale="2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Y37"/>
  <sheetViews>
    <sheetView view="pageBreakPreview" zoomScale="35" zoomScaleNormal="37" zoomScaleSheetLayoutView="35" zoomScalePageLayoutView="71" workbookViewId="0" topLeftCell="A16">
      <selection activeCell="X24" sqref="X24"/>
    </sheetView>
  </sheetViews>
  <sheetFormatPr defaultColWidth="9.140625" defaultRowHeight="15"/>
  <cols>
    <col min="1" max="1" width="11.57421875" style="19" customWidth="1"/>
    <col min="2" max="2" width="74.8515625" style="20" customWidth="1"/>
    <col min="3" max="3" width="18.140625" style="19" customWidth="1"/>
    <col min="4" max="4" width="17.00390625" style="19" customWidth="1"/>
    <col min="5" max="5" width="46.28125" style="19" customWidth="1"/>
    <col min="6" max="6" width="76.421875" style="19" customWidth="1"/>
    <col min="7" max="24" width="14.7109375" style="19" customWidth="1"/>
    <col min="25" max="25" width="19.57421875" style="19" customWidth="1"/>
    <col min="26" max="16384" width="9.140625" style="19" customWidth="1"/>
  </cols>
  <sheetData>
    <row r="1" spans="1:25" s="1" customFormat="1" ht="44.25" customHeight="1">
      <c r="A1" s="240" t="s">
        <v>52</v>
      </c>
      <c r="B1" s="240"/>
      <c r="C1" s="240"/>
      <c r="D1" s="240"/>
      <c r="E1" s="240"/>
      <c r="F1" s="24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5" s="1" customFormat="1" ht="39.75" customHeight="1">
      <c r="A2" s="242" t="s">
        <v>209</v>
      </c>
      <c r="B2" s="242"/>
      <c r="C2" s="242"/>
      <c r="D2" s="242"/>
      <c r="E2" s="242"/>
      <c r="F2" s="242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5" s="1" customFormat="1" ht="42" customHeight="1" thickBot="1">
      <c r="A3" s="244" t="s">
        <v>395</v>
      </c>
      <c r="B3" s="244"/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</row>
    <row r="4" spans="1:25" s="1" customFormat="1" ht="39" customHeight="1" thickBot="1">
      <c r="A4" s="258"/>
      <c r="B4" s="259"/>
      <c r="C4" s="259"/>
      <c r="D4" s="259"/>
      <c r="E4" s="259"/>
      <c r="F4" s="259"/>
      <c r="G4" s="219" t="s">
        <v>188</v>
      </c>
      <c r="H4" s="220"/>
      <c r="I4" s="221"/>
      <c r="J4" s="219" t="s">
        <v>190</v>
      </c>
      <c r="K4" s="220"/>
      <c r="L4" s="221"/>
      <c r="M4" s="219" t="s">
        <v>301</v>
      </c>
      <c r="N4" s="220"/>
      <c r="O4" s="221"/>
      <c r="P4" s="219" t="s">
        <v>359</v>
      </c>
      <c r="Q4" s="220"/>
      <c r="R4" s="221"/>
      <c r="S4" s="219" t="s">
        <v>439</v>
      </c>
      <c r="T4" s="220"/>
      <c r="U4" s="221"/>
      <c r="V4" s="219" t="s">
        <v>541</v>
      </c>
      <c r="W4" s="220"/>
      <c r="X4" s="221"/>
      <c r="Y4" s="237" t="s">
        <v>471</v>
      </c>
    </row>
    <row r="5" spans="1:25" s="18" customFormat="1" ht="34.5" customHeight="1">
      <c r="A5" s="246" t="s">
        <v>49</v>
      </c>
      <c r="B5" s="252" t="s">
        <v>50</v>
      </c>
      <c r="C5" s="252" t="s">
        <v>51</v>
      </c>
      <c r="D5" s="252" t="s">
        <v>41</v>
      </c>
      <c r="E5" s="252" t="s">
        <v>48</v>
      </c>
      <c r="F5" s="234" t="s">
        <v>9</v>
      </c>
      <c r="G5" s="231">
        <v>41762</v>
      </c>
      <c r="H5" s="225">
        <v>41763</v>
      </c>
      <c r="I5" s="228" t="s">
        <v>189</v>
      </c>
      <c r="J5" s="231">
        <v>41790</v>
      </c>
      <c r="K5" s="225">
        <v>41791</v>
      </c>
      <c r="L5" s="228" t="s">
        <v>189</v>
      </c>
      <c r="M5" s="231">
        <v>41818</v>
      </c>
      <c r="N5" s="225">
        <v>41819</v>
      </c>
      <c r="O5" s="228" t="s">
        <v>189</v>
      </c>
      <c r="P5" s="231">
        <v>41839</v>
      </c>
      <c r="Q5" s="225">
        <v>41840</v>
      </c>
      <c r="R5" s="228" t="s">
        <v>189</v>
      </c>
      <c r="S5" s="222">
        <v>41867</v>
      </c>
      <c r="T5" s="225">
        <v>41868</v>
      </c>
      <c r="U5" s="228" t="s">
        <v>189</v>
      </c>
      <c r="V5" s="222">
        <v>41888</v>
      </c>
      <c r="W5" s="225">
        <v>41889</v>
      </c>
      <c r="X5" s="255" t="s">
        <v>189</v>
      </c>
      <c r="Y5" s="238"/>
    </row>
    <row r="6" spans="1:25" s="18" customFormat="1" ht="36.75" customHeight="1">
      <c r="A6" s="247"/>
      <c r="B6" s="253"/>
      <c r="C6" s="253"/>
      <c r="D6" s="253"/>
      <c r="E6" s="253"/>
      <c r="F6" s="235"/>
      <c r="G6" s="232"/>
      <c r="H6" s="226"/>
      <c r="I6" s="229"/>
      <c r="J6" s="232"/>
      <c r="K6" s="226"/>
      <c r="L6" s="229"/>
      <c r="M6" s="232"/>
      <c r="N6" s="226"/>
      <c r="O6" s="229"/>
      <c r="P6" s="232"/>
      <c r="Q6" s="226"/>
      <c r="R6" s="229"/>
      <c r="S6" s="223"/>
      <c r="T6" s="226"/>
      <c r="U6" s="229"/>
      <c r="V6" s="223"/>
      <c r="W6" s="226"/>
      <c r="X6" s="256"/>
      <c r="Y6" s="238"/>
    </row>
    <row r="7" spans="1:25" s="18" customFormat="1" ht="12.75" customHeight="1" thickBot="1">
      <c r="A7" s="248"/>
      <c r="B7" s="254"/>
      <c r="C7" s="254"/>
      <c r="D7" s="254"/>
      <c r="E7" s="254"/>
      <c r="F7" s="236"/>
      <c r="G7" s="233"/>
      <c r="H7" s="227"/>
      <c r="I7" s="230"/>
      <c r="J7" s="233"/>
      <c r="K7" s="227"/>
      <c r="L7" s="230"/>
      <c r="M7" s="233"/>
      <c r="N7" s="227"/>
      <c r="O7" s="230"/>
      <c r="P7" s="233"/>
      <c r="Q7" s="227"/>
      <c r="R7" s="230"/>
      <c r="S7" s="224"/>
      <c r="T7" s="227"/>
      <c r="U7" s="230"/>
      <c r="V7" s="224"/>
      <c r="W7" s="227"/>
      <c r="X7" s="257"/>
      <c r="Y7" s="239"/>
    </row>
    <row r="8" spans="1:25" s="18" customFormat="1" ht="61.5" customHeight="1">
      <c r="A8" s="24">
        <v>1</v>
      </c>
      <c r="B8" s="50" t="s">
        <v>252</v>
      </c>
      <c r="C8" s="37">
        <v>1997</v>
      </c>
      <c r="D8" s="51" t="s">
        <v>61</v>
      </c>
      <c r="E8" s="42" t="s">
        <v>253</v>
      </c>
      <c r="F8" s="115" t="s">
        <v>205</v>
      </c>
      <c r="G8" s="66"/>
      <c r="H8" s="70"/>
      <c r="I8" s="86">
        <f>H8+G8</f>
        <v>0</v>
      </c>
      <c r="J8" s="77">
        <v>13</v>
      </c>
      <c r="K8" s="95">
        <v>6</v>
      </c>
      <c r="L8" s="86">
        <f>K8+J8</f>
        <v>19</v>
      </c>
      <c r="M8" s="66">
        <v>13</v>
      </c>
      <c r="N8" s="70">
        <v>2</v>
      </c>
      <c r="O8" s="72">
        <f>N8+M8</f>
        <v>15</v>
      </c>
      <c r="P8" s="173">
        <v>13</v>
      </c>
      <c r="Q8" s="70">
        <v>12</v>
      </c>
      <c r="R8" s="72">
        <f>Q8+P8</f>
        <v>25</v>
      </c>
      <c r="S8" s="66">
        <v>10</v>
      </c>
      <c r="T8" s="70">
        <v>14</v>
      </c>
      <c r="U8" s="72">
        <f>T8+S8</f>
        <v>24</v>
      </c>
      <c r="V8" s="66"/>
      <c r="W8" s="70"/>
      <c r="X8" s="72">
        <f>W8+V8</f>
        <v>0</v>
      </c>
      <c r="Y8" s="101">
        <f>L8+I8+O8+R8+U8+X8</f>
        <v>83</v>
      </c>
    </row>
    <row r="9" spans="1:25" s="18" customFormat="1" ht="61.5" customHeight="1">
      <c r="A9" s="24">
        <v>2</v>
      </c>
      <c r="B9" s="50" t="s">
        <v>160</v>
      </c>
      <c r="C9" s="26"/>
      <c r="D9" s="45" t="s">
        <v>61</v>
      </c>
      <c r="E9" s="58" t="s">
        <v>157</v>
      </c>
      <c r="F9" s="104" t="s">
        <v>97</v>
      </c>
      <c r="G9" s="66">
        <v>2</v>
      </c>
      <c r="H9" s="70">
        <v>7</v>
      </c>
      <c r="I9" s="86">
        <f>H9+G9</f>
        <v>9</v>
      </c>
      <c r="J9" s="77">
        <v>10</v>
      </c>
      <c r="K9" s="95">
        <v>8</v>
      </c>
      <c r="L9" s="86">
        <f>K9+J9</f>
        <v>18</v>
      </c>
      <c r="M9" s="66"/>
      <c r="N9" s="70"/>
      <c r="O9" s="72">
        <f>N9+M9</f>
        <v>0</v>
      </c>
      <c r="P9" s="66">
        <v>5</v>
      </c>
      <c r="Q9" s="70">
        <v>9</v>
      </c>
      <c r="R9" s="72">
        <f>Q9+P9</f>
        <v>14</v>
      </c>
      <c r="S9" s="66">
        <v>5</v>
      </c>
      <c r="T9" s="70">
        <v>6</v>
      </c>
      <c r="U9" s="72">
        <f>T9+S9</f>
        <v>11</v>
      </c>
      <c r="V9" s="66"/>
      <c r="W9" s="70"/>
      <c r="X9" s="72">
        <f>W9+V9</f>
        <v>0</v>
      </c>
      <c r="Y9" s="101">
        <f>L9+I9+O9+R9+U9+X9</f>
        <v>52</v>
      </c>
    </row>
    <row r="10" spans="1:25" s="18" customFormat="1" ht="61.5" customHeight="1">
      <c r="A10" s="24">
        <v>3</v>
      </c>
      <c r="B10" s="50" t="s">
        <v>505</v>
      </c>
      <c r="C10" s="37">
        <v>1995</v>
      </c>
      <c r="D10" s="51" t="s">
        <v>61</v>
      </c>
      <c r="E10" s="42" t="s">
        <v>327</v>
      </c>
      <c r="F10" s="115" t="s">
        <v>318</v>
      </c>
      <c r="G10" s="66"/>
      <c r="H10" s="70"/>
      <c r="I10" s="86">
        <f>H10+G10</f>
        <v>0</v>
      </c>
      <c r="J10" s="77"/>
      <c r="K10" s="95"/>
      <c r="L10" s="86">
        <f>K10+J10</f>
        <v>0</v>
      </c>
      <c r="M10" s="66">
        <v>8</v>
      </c>
      <c r="N10" s="70">
        <v>7</v>
      </c>
      <c r="O10" s="72">
        <f>N10+M10</f>
        <v>15</v>
      </c>
      <c r="P10" s="173"/>
      <c r="Q10" s="70"/>
      <c r="R10" s="72">
        <f>Q10+P10</f>
        <v>0</v>
      </c>
      <c r="S10" s="66">
        <v>13</v>
      </c>
      <c r="T10" s="70">
        <v>9</v>
      </c>
      <c r="U10" s="72">
        <f>T10+S10</f>
        <v>22</v>
      </c>
      <c r="V10" s="66"/>
      <c r="W10" s="70"/>
      <c r="X10" s="72">
        <f>W10+V10</f>
        <v>0</v>
      </c>
      <c r="Y10" s="101">
        <f>L10+I10+O10+R10+U10+X10</f>
        <v>37</v>
      </c>
    </row>
    <row r="11" spans="1:25" s="18" customFormat="1" ht="61.5" customHeight="1">
      <c r="A11" s="24">
        <v>4</v>
      </c>
      <c r="B11" s="50" t="s">
        <v>161</v>
      </c>
      <c r="C11" s="37"/>
      <c r="D11" s="51" t="s">
        <v>61</v>
      </c>
      <c r="E11" s="58" t="s">
        <v>169</v>
      </c>
      <c r="F11" s="42" t="s">
        <v>97</v>
      </c>
      <c r="G11" s="66">
        <v>8</v>
      </c>
      <c r="H11" s="70">
        <v>3</v>
      </c>
      <c r="I11" s="86">
        <f>H11+G11</f>
        <v>11</v>
      </c>
      <c r="J11" s="77">
        <v>4</v>
      </c>
      <c r="K11" s="95">
        <v>13</v>
      </c>
      <c r="L11" s="86">
        <f>K11+J11</f>
        <v>17</v>
      </c>
      <c r="M11" s="66"/>
      <c r="N11" s="70"/>
      <c r="O11" s="72">
        <f>N11+M11</f>
        <v>0</v>
      </c>
      <c r="P11" s="66">
        <v>6</v>
      </c>
      <c r="Q11" s="70"/>
      <c r="R11" s="72">
        <f>Q11+P11</f>
        <v>6</v>
      </c>
      <c r="S11" s="66"/>
      <c r="T11" s="70"/>
      <c r="U11" s="72">
        <f>T11+S11</f>
        <v>0</v>
      </c>
      <c r="V11" s="66"/>
      <c r="W11" s="70"/>
      <c r="X11" s="72">
        <f>W11+V11</f>
        <v>0</v>
      </c>
      <c r="Y11" s="101">
        <f>L11+I11+O11+R11+U11+X11</f>
        <v>34</v>
      </c>
    </row>
    <row r="12" spans="1:25" s="18" customFormat="1" ht="61.5" customHeight="1">
      <c r="A12" s="24">
        <v>5</v>
      </c>
      <c r="B12" s="50" t="s">
        <v>223</v>
      </c>
      <c r="C12" s="37"/>
      <c r="D12" s="51" t="s">
        <v>61</v>
      </c>
      <c r="E12" s="58" t="s">
        <v>224</v>
      </c>
      <c r="F12" s="42" t="s">
        <v>205</v>
      </c>
      <c r="G12" s="66"/>
      <c r="H12" s="70"/>
      <c r="I12" s="86">
        <f>H12+G12</f>
        <v>0</v>
      </c>
      <c r="J12" s="77">
        <v>3</v>
      </c>
      <c r="K12" s="95">
        <v>3</v>
      </c>
      <c r="L12" s="86">
        <f>K12+J12</f>
        <v>6</v>
      </c>
      <c r="M12" s="66">
        <v>10</v>
      </c>
      <c r="N12" s="70">
        <v>5</v>
      </c>
      <c r="O12" s="72">
        <f>N12+M12</f>
        <v>15</v>
      </c>
      <c r="P12" s="66">
        <v>2</v>
      </c>
      <c r="Q12" s="70">
        <v>7</v>
      </c>
      <c r="R12" s="72">
        <f>Q12+P12</f>
        <v>9</v>
      </c>
      <c r="S12" s="66">
        <v>1</v>
      </c>
      <c r="T12" s="70">
        <v>2</v>
      </c>
      <c r="U12" s="72">
        <f>T12+S12</f>
        <v>3</v>
      </c>
      <c r="V12" s="66"/>
      <c r="W12" s="70"/>
      <c r="X12" s="72">
        <f>W12+V12</f>
        <v>0</v>
      </c>
      <c r="Y12" s="101">
        <f>L12+I12+O12+R12+U12+X12</f>
        <v>33</v>
      </c>
    </row>
    <row r="13" spans="1:25" s="18" customFormat="1" ht="61.5" customHeight="1">
      <c r="A13" s="24">
        <v>6</v>
      </c>
      <c r="B13" s="50" t="s">
        <v>254</v>
      </c>
      <c r="C13" s="37">
        <v>1990</v>
      </c>
      <c r="D13" s="51" t="s">
        <v>61</v>
      </c>
      <c r="E13" s="58" t="s">
        <v>217</v>
      </c>
      <c r="F13" s="63" t="s">
        <v>194</v>
      </c>
      <c r="G13" s="83"/>
      <c r="H13" s="85"/>
      <c r="I13" s="86">
        <f>H13+G13</f>
        <v>0</v>
      </c>
      <c r="J13" s="77">
        <v>6</v>
      </c>
      <c r="K13" s="95"/>
      <c r="L13" s="86">
        <f>K13+J13</f>
        <v>6</v>
      </c>
      <c r="M13" s="66"/>
      <c r="N13" s="70"/>
      <c r="O13" s="72">
        <f>N13+M13</f>
        <v>0</v>
      </c>
      <c r="P13" s="66">
        <v>8</v>
      </c>
      <c r="Q13" s="70">
        <v>5</v>
      </c>
      <c r="R13" s="72">
        <f>Q13+P13</f>
        <v>13</v>
      </c>
      <c r="S13" s="66"/>
      <c r="T13" s="70"/>
      <c r="U13" s="72">
        <f>T13+S13</f>
        <v>0</v>
      </c>
      <c r="V13" s="66">
        <v>3</v>
      </c>
      <c r="W13" s="70">
        <v>7</v>
      </c>
      <c r="X13" s="72">
        <f>W13+V13</f>
        <v>10</v>
      </c>
      <c r="Y13" s="101">
        <f>L13+I13+O13+R13+U13+X13</f>
        <v>29</v>
      </c>
    </row>
    <row r="14" spans="1:25" s="18" customFormat="1" ht="61.5" customHeight="1">
      <c r="A14" s="24">
        <v>7</v>
      </c>
      <c r="B14" s="50" t="s">
        <v>159</v>
      </c>
      <c r="C14" s="37"/>
      <c r="D14" s="51" t="s">
        <v>61</v>
      </c>
      <c r="E14" s="58" t="s">
        <v>158</v>
      </c>
      <c r="F14" s="58" t="s">
        <v>103</v>
      </c>
      <c r="G14" s="83"/>
      <c r="H14" s="85"/>
      <c r="I14" s="86">
        <f>H14+G14</f>
        <v>0</v>
      </c>
      <c r="J14" s="77">
        <v>8</v>
      </c>
      <c r="K14" s="95">
        <v>10</v>
      </c>
      <c r="L14" s="86">
        <f>K14+J14</f>
        <v>18</v>
      </c>
      <c r="M14" s="66"/>
      <c r="N14" s="70"/>
      <c r="O14" s="72">
        <f>N14+M14</f>
        <v>0</v>
      </c>
      <c r="P14" s="66">
        <v>4</v>
      </c>
      <c r="Q14" s="70">
        <v>3</v>
      </c>
      <c r="R14" s="72">
        <f>Q14+P14</f>
        <v>7</v>
      </c>
      <c r="S14" s="66"/>
      <c r="T14" s="70"/>
      <c r="U14" s="72">
        <f>T14+S14</f>
        <v>0</v>
      </c>
      <c r="V14" s="66"/>
      <c r="W14" s="70"/>
      <c r="X14" s="72">
        <f>W14+V14</f>
        <v>0</v>
      </c>
      <c r="Y14" s="101">
        <f>L14+I14+O14+R14+U14+X14</f>
        <v>25</v>
      </c>
    </row>
    <row r="15" spans="1:25" s="18" customFormat="1" ht="61.5" customHeight="1">
      <c r="A15" s="24">
        <v>8</v>
      </c>
      <c r="B15" s="50" t="s">
        <v>159</v>
      </c>
      <c r="C15" s="37"/>
      <c r="D15" s="51" t="s">
        <v>61</v>
      </c>
      <c r="E15" s="58" t="s">
        <v>155</v>
      </c>
      <c r="F15" s="42" t="s">
        <v>97</v>
      </c>
      <c r="G15" s="66">
        <v>5</v>
      </c>
      <c r="H15" s="70">
        <v>5</v>
      </c>
      <c r="I15" s="86">
        <f>H15+G15</f>
        <v>10</v>
      </c>
      <c r="J15" s="96">
        <v>2</v>
      </c>
      <c r="K15" s="95">
        <v>4</v>
      </c>
      <c r="L15" s="86">
        <f>K15+J15</f>
        <v>6</v>
      </c>
      <c r="M15" s="66"/>
      <c r="N15" s="70"/>
      <c r="O15" s="72">
        <f>N15+M15</f>
        <v>0</v>
      </c>
      <c r="P15" s="66">
        <v>3</v>
      </c>
      <c r="Q15" s="70">
        <v>4</v>
      </c>
      <c r="R15" s="72">
        <f>Q15+P15</f>
        <v>7</v>
      </c>
      <c r="S15" s="66"/>
      <c r="T15" s="70"/>
      <c r="U15" s="72">
        <f>T15+S15</f>
        <v>0</v>
      </c>
      <c r="V15" s="66"/>
      <c r="W15" s="70"/>
      <c r="X15" s="72">
        <f>W15+V15</f>
        <v>0</v>
      </c>
      <c r="Y15" s="101">
        <f>L15+I15+O15+R15+U15+X15</f>
        <v>23</v>
      </c>
    </row>
    <row r="16" spans="1:25" s="18" customFormat="1" ht="61.5" customHeight="1">
      <c r="A16" s="24">
        <v>9</v>
      </c>
      <c r="B16" s="50" t="s">
        <v>328</v>
      </c>
      <c r="C16" s="37">
        <v>1972</v>
      </c>
      <c r="D16" s="51" t="s">
        <v>61</v>
      </c>
      <c r="E16" s="58" t="s">
        <v>120</v>
      </c>
      <c r="F16" s="43" t="s">
        <v>329</v>
      </c>
      <c r="G16" s="66"/>
      <c r="H16" s="70"/>
      <c r="I16" s="86">
        <f>H16+G16</f>
        <v>0</v>
      </c>
      <c r="J16" s="77"/>
      <c r="K16" s="95"/>
      <c r="L16" s="86">
        <f>K16+J16</f>
        <v>0</v>
      </c>
      <c r="M16" s="66">
        <v>6</v>
      </c>
      <c r="N16" s="70">
        <v>14</v>
      </c>
      <c r="O16" s="72">
        <f>N16+M16</f>
        <v>20</v>
      </c>
      <c r="P16" s="173"/>
      <c r="Q16" s="70"/>
      <c r="R16" s="72">
        <f>Q16+P16</f>
        <v>0</v>
      </c>
      <c r="S16" s="66"/>
      <c r="T16" s="70"/>
      <c r="U16" s="72">
        <f>T16+S16</f>
        <v>0</v>
      </c>
      <c r="V16" s="66"/>
      <c r="W16" s="70"/>
      <c r="X16" s="72">
        <f>W16+V16</f>
        <v>0</v>
      </c>
      <c r="Y16" s="101">
        <f>L16+I16+O16+R16+U16+X16</f>
        <v>20</v>
      </c>
    </row>
    <row r="17" spans="1:25" s="18" customFormat="1" ht="61.5" customHeight="1">
      <c r="A17" s="24">
        <v>10</v>
      </c>
      <c r="B17" s="50" t="s">
        <v>212</v>
      </c>
      <c r="C17" s="37">
        <v>1973</v>
      </c>
      <c r="D17" s="51" t="s">
        <v>61</v>
      </c>
      <c r="E17" s="57" t="s">
        <v>213</v>
      </c>
      <c r="F17" s="43" t="s">
        <v>103</v>
      </c>
      <c r="G17" s="83"/>
      <c r="H17" s="84"/>
      <c r="I17" s="86">
        <f>H17+G17</f>
        <v>0</v>
      </c>
      <c r="J17" s="77"/>
      <c r="K17" s="84"/>
      <c r="L17" s="86">
        <f>K17+J17</f>
        <v>0</v>
      </c>
      <c r="M17" s="66"/>
      <c r="N17" s="69">
        <v>4</v>
      </c>
      <c r="O17" s="72">
        <f>N17+M17</f>
        <v>4</v>
      </c>
      <c r="P17" s="173"/>
      <c r="Q17" s="69"/>
      <c r="R17" s="72">
        <f>Q17+P17</f>
        <v>0</v>
      </c>
      <c r="S17" s="66"/>
      <c r="T17" s="69">
        <v>11</v>
      </c>
      <c r="U17" s="72">
        <f>T17+S17</f>
        <v>11</v>
      </c>
      <c r="V17" s="66"/>
      <c r="W17" s="69"/>
      <c r="X17" s="72">
        <f>W17+V17</f>
        <v>0</v>
      </c>
      <c r="Y17" s="101">
        <f>L17+I17+O17+R17+U17+X17</f>
        <v>15</v>
      </c>
    </row>
    <row r="18" spans="1:25" s="18" customFormat="1" ht="61.5" customHeight="1">
      <c r="A18" s="24">
        <v>10</v>
      </c>
      <c r="B18" s="50" t="s">
        <v>152</v>
      </c>
      <c r="C18" s="37">
        <v>1971</v>
      </c>
      <c r="D18" s="51" t="s">
        <v>61</v>
      </c>
      <c r="E18" s="57" t="s">
        <v>148</v>
      </c>
      <c r="F18" s="42" t="s">
        <v>63</v>
      </c>
      <c r="G18" s="83"/>
      <c r="H18" s="69">
        <v>10</v>
      </c>
      <c r="I18" s="86">
        <f>H18+G18</f>
        <v>10</v>
      </c>
      <c r="J18" s="77"/>
      <c r="K18" s="84">
        <v>5</v>
      </c>
      <c r="L18" s="86">
        <f>K18+J18</f>
        <v>5</v>
      </c>
      <c r="M18" s="66"/>
      <c r="N18" s="70"/>
      <c r="O18" s="72">
        <f>N18+M18</f>
        <v>0</v>
      </c>
      <c r="P18" s="173"/>
      <c r="Q18" s="70"/>
      <c r="R18" s="72">
        <f>Q18+P18</f>
        <v>0</v>
      </c>
      <c r="S18" s="66"/>
      <c r="T18" s="70"/>
      <c r="U18" s="72">
        <f>T18+S18</f>
        <v>0</v>
      </c>
      <c r="V18" s="66"/>
      <c r="W18" s="70"/>
      <c r="X18" s="72">
        <f>W18+V18</f>
        <v>0</v>
      </c>
      <c r="Y18" s="101">
        <f>L18+I18+O18+R18+U18+X18</f>
        <v>15</v>
      </c>
    </row>
    <row r="19" spans="1:25" s="18" customFormat="1" ht="61.5" customHeight="1">
      <c r="A19" s="271">
        <v>10</v>
      </c>
      <c r="B19" s="282" t="s">
        <v>574</v>
      </c>
      <c r="C19" s="286">
        <v>1998</v>
      </c>
      <c r="D19" s="287" t="s">
        <v>61</v>
      </c>
      <c r="E19" s="283" t="s">
        <v>543</v>
      </c>
      <c r="F19" s="288" t="s">
        <v>544</v>
      </c>
      <c r="G19" s="289"/>
      <c r="H19" s="290"/>
      <c r="I19" s="276">
        <f>H19+G19</f>
        <v>0</v>
      </c>
      <c r="J19" s="278"/>
      <c r="K19" s="281"/>
      <c r="L19" s="276">
        <f>K19+J19</f>
        <v>0</v>
      </c>
      <c r="M19" s="278"/>
      <c r="N19" s="279"/>
      <c r="O19" s="280">
        <f>N19+M19</f>
        <v>0</v>
      </c>
      <c r="P19" s="278"/>
      <c r="Q19" s="279"/>
      <c r="R19" s="280">
        <f>Q19+P19</f>
        <v>0</v>
      </c>
      <c r="S19" s="278"/>
      <c r="T19" s="279"/>
      <c r="U19" s="280">
        <f>T19+S19</f>
        <v>0</v>
      </c>
      <c r="V19" s="278">
        <v>5</v>
      </c>
      <c r="W19" s="279">
        <v>10</v>
      </c>
      <c r="X19" s="280">
        <f>W19+V19</f>
        <v>15</v>
      </c>
      <c r="Y19" s="285">
        <f>L19+I19+O19+R19+U19+X19</f>
        <v>15</v>
      </c>
    </row>
    <row r="20" spans="1:25" s="18" customFormat="1" ht="61.5" customHeight="1">
      <c r="A20" s="24">
        <v>13</v>
      </c>
      <c r="B20" s="50" t="s">
        <v>472</v>
      </c>
      <c r="C20" s="37"/>
      <c r="D20" s="51" t="s">
        <v>61</v>
      </c>
      <c r="E20" s="57" t="s">
        <v>473</v>
      </c>
      <c r="F20" s="63" t="s">
        <v>474</v>
      </c>
      <c r="G20" s="83"/>
      <c r="H20" s="84"/>
      <c r="I20" s="86">
        <f>H20+G20</f>
        <v>0</v>
      </c>
      <c r="J20" s="66"/>
      <c r="K20" s="85"/>
      <c r="L20" s="86">
        <f>K20+J20</f>
        <v>0</v>
      </c>
      <c r="M20" s="66"/>
      <c r="N20" s="69"/>
      <c r="O20" s="72">
        <f>N20+M20</f>
        <v>0</v>
      </c>
      <c r="P20" s="66"/>
      <c r="Q20" s="69"/>
      <c r="R20" s="72">
        <f>Q20+P20</f>
        <v>0</v>
      </c>
      <c r="S20" s="66">
        <v>8</v>
      </c>
      <c r="T20" s="69">
        <v>4</v>
      </c>
      <c r="U20" s="72">
        <f>T20+S20</f>
        <v>12</v>
      </c>
      <c r="V20" s="66"/>
      <c r="W20" s="69"/>
      <c r="X20" s="72">
        <f>W20+V20</f>
        <v>0</v>
      </c>
      <c r="Y20" s="101">
        <f>L20+I20+O20+R20+U20+X20</f>
        <v>12</v>
      </c>
    </row>
    <row r="21" spans="1:25" s="18" customFormat="1" ht="61.5" customHeight="1">
      <c r="A21" s="24">
        <v>13</v>
      </c>
      <c r="B21" s="50" t="s">
        <v>573</v>
      </c>
      <c r="C21" s="26">
        <v>1990</v>
      </c>
      <c r="D21" s="45" t="s">
        <v>61</v>
      </c>
      <c r="E21" s="57" t="s">
        <v>540</v>
      </c>
      <c r="F21" s="205" t="s">
        <v>508</v>
      </c>
      <c r="G21" s="83"/>
      <c r="H21" s="84"/>
      <c r="I21" s="86">
        <f>H21+G21</f>
        <v>0</v>
      </c>
      <c r="J21" s="74"/>
      <c r="K21" s="85"/>
      <c r="L21" s="86">
        <f>K21+J21</f>
        <v>0</v>
      </c>
      <c r="M21" s="66"/>
      <c r="N21" s="69"/>
      <c r="O21" s="72">
        <f>N21+M21</f>
        <v>0</v>
      </c>
      <c r="P21" s="66"/>
      <c r="Q21" s="69"/>
      <c r="R21" s="72">
        <f>Q21+P21</f>
        <v>0</v>
      </c>
      <c r="S21" s="66"/>
      <c r="T21" s="69"/>
      <c r="U21" s="72">
        <f>T21+S21</f>
        <v>0</v>
      </c>
      <c r="V21" s="66">
        <v>10</v>
      </c>
      <c r="W21" s="69">
        <v>2</v>
      </c>
      <c r="X21" s="72">
        <f>W21+V21</f>
        <v>12</v>
      </c>
      <c r="Y21" s="101">
        <f>L21+I21+O21+R21+U21+X21</f>
        <v>12</v>
      </c>
    </row>
    <row r="22" spans="1:25" s="18" customFormat="1" ht="61.5" customHeight="1">
      <c r="A22" s="24">
        <v>15</v>
      </c>
      <c r="B22" s="50" t="s">
        <v>223</v>
      </c>
      <c r="C22" s="26"/>
      <c r="D22" s="45" t="s">
        <v>61</v>
      </c>
      <c r="E22" s="57" t="s">
        <v>302</v>
      </c>
      <c r="F22" s="205" t="s">
        <v>205</v>
      </c>
      <c r="G22" s="83"/>
      <c r="H22" s="84"/>
      <c r="I22" s="86">
        <f>H22+G22</f>
        <v>0</v>
      </c>
      <c r="J22" s="74"/>
      <c r="K22" s="85"/>
      <c r="L22" s="86">
        <f>K22+J22</f>
        <v>0</v>
      </c>
      <c r="M22" s="66"/>
      <c r="N22" s="69"/>
      <c r="O22" s="72">
        <f>N22+M22</f>
        <v>0</v>
      </c>
      <c r="P22" s="66"/>
      <c r="Q22" s="69"/>
      <c r="R22" s="72">
        <f>Q22+P22</f>
        <v>0</v>
      </c>
      <c r="S22" s="66">
        <v>6</v>
      </c>
      <c r="T22" s="69">
        <v>5</v>
      </c>
      <c r="U22" s="72">
        <f>T22+S22</f>
        <v>11</v>
      </c>
      <c r="V22" s="66"/>
      <c r="W22" s="69"/>
      <c r="X22" s="72">
        <f>W22+V22</f>
        <v>0</v>
      </c>
      <c r="Y22" s="101">
        <f>L22+I22+O22+R22+U22+X22</f>
        <v>11</v>
      </c>
    </row>
    <row r="23" spans="1:25" s="18" customFormat="1" ht="61.5" customHeight="1">
      <c r="A23" s="24">
        <v>15</v>
      </c>
      <c r="B23" s="50" t="s">
        <v>330</v>
      </c>
      <c r="C23" s="37">
        <v>1985</v>
      </c>
      <c r="D23" s="51" t="s">
        <v>61</v>
      </c>
      <c r="E23" s="40" t="s">
        <v>331</v>
      </c>
      <c r="F23" s="42" t="s">
        <v>318</v>
      </c>
      <c r="G23" s="66"/>
      <c r="H23" s="105"/>
      <c r="I23" s="86">
        <f>H23+G23</f>
        <v>0</v>
      </c>
      <c r="J23" s="66"/>
      <c r="K23" s="84"/>
      <c r="L23" s="86">
        <f>K23+J23</f>
        <v>0</v>
      </c>
      <c r="M23" s="66">
        <v>5</v>
      </c>
      <c r="N23" s="69">
        <v>6</v>
      </c>
      <c r="O23" s="72">
        <f>N23+M23</f>
        <v>11</v>
      </c>
      <c r="P23" s="173"/>
      <c r="Q23" s="69"/>
      <c r="R23" s="72">
        <f>Q23+P23</f>
        <v>0</v>
      </c>
      <c r="S23" s="66"/>
      <c r="T23" s="70"/>
      <c r="U23" s="72">
        <f>T23+S23</f>
        <v>0</v>
      </c>
      <c r="V23" s="67"/>
      <c r="W23" s="69"/>
      <c r="X23" s="72">
        <f>W23+V23</f>
        <v>0</v>
      </c>
      <c r="Y23" s="101">
        <f>L23+I23+O23+R23+U23+X23</f>
        <v>11</v>
      </c>
    </row>
    <row r="24" spans="1:25" s="18" customFormat="1" ht="61.5" customHeight="1">
      <c r="A24" s="24">
        <v>15</v>
      </c>
      <c r="B24" s="50" t="s">
        <v>328</v>
      </c>
      <c r="C24" s="37">
        <v>1972</v>
      </c>
      <c r="D24" s="51" t="s">
        <v>61</v>
      </c>
      <c r="E24" s="40" t="s">
        <v>355</v>
      </c>
      <c r="F24" s="43" t="s">
        <v>329</v>
      </c>
      <c r="G24" s="83"/>
      <c r="H24" s="95"/>
      <c r="I24" s="86">
        <f>H24+G24</f>
        <v>0</v>
      </c>
      <c r="J24" s="66"/>
      <c r="K24" s="84"/>
      <c r="L24" s="86">
        <f>K24+J24</f>
        <v>0</v>
      </c>
      <c r="M24" s="66"/>
      <c r="N24" s="69">
        <v>11</v>
      </c>
      <c r="O24" s="72">
        <f>N24+M24</f>
        <v>11</v>
      </c>
      <c r="P24" s="173"/>
      <c r="Q24" s="69"/>
      <c r="R24" s="72">
        <f>Q24+P24</f>
        <v>0</v>
      </c>
      <c r="S24" s="66"/>
      <c r="T24" s="70"/>
      <c r="U24" s="72">
        <f>T24+S24</f>
        <v>0</v>
      </c>
      <c r="V24" s="66"/>
      <c r="W24" s="69"/>
      <c r="X24" s="72">
        <f>W24+V24</f>
        <v>0</v>
      </c>
      <c r="Y24" s="101">
        <f>L24+I24+O24+R24+U24+X24</f>
        <v>11</v>
      </c>
    </row>
    <row r="25" spans="1:25" s="18" customFormat="1" ht="61.5" customHeight="1">
      <c r="A25" s="24">
        <v>18</v>
      </c>
      <c r="B25" s="50" t="s">
        <v>396</v>
      </c>
      <c r="C25" s="37">
        <v>1985</v>
      </c>
      <c r="D25" s="51" t="s">
        <v>61</v>
      </c>
      <c r="E25" s="57" t="s">
        <v>183</v>
      </c>
      <c r="F25" s="63" t="s">
        <v>397</v>
      </c>
      <c r="G25" s="83"/>
      <c r="H25" s="95"/>
      <c r="I25" s="86">
        <f>H25+G25</f>
        <v>0</v>
      </c>
      <c r="J25" s="66"/>
      <c r="K25" s="84"/>
      <c r="L25" s="86">
        <f>K25+J25</f>
        <v>0</v>
      </c>
      <c r="M25" s="66"/>
      <c r="N25" s="69"/>
      <c r="O25" s="72">
        <f>N25+M25</f>
        <v>0</v>
      </c>
      <c r="P25" s="66">
        <v>10</v>
      </c>
      <c r="Q25" s="69"/>
      <c r="R25" s="72">
        <f>Q25+P25</f>
        <v>10</v>
      </c>
      <c r="S25" s="66"/>
      <c r="T25" s="70"/>
      <c r="U25" s="72">
        <f>T25+S25</f>
        <v>0</v>
      </c>
      <c r="V25" s="67"/>
      <c r="W25" s="69"/>
      <c r="X25" s="72">
        <f>W25+V25</f>
        <v>0</v>
      </c>
      <c r="Y25" s="101">
        <f>L25+I25+O25+R25+U25+X25</f>
        <v>10</v>
      </c>
    </row>
    <row r="26" spans="1:25" s="18" customFormat="1" ht="61.5" customHeight="1">
      <c r="A26" s="24">
        <v>18</v>
      </c>
      <c r="B26" s="50" t="s">
        <v>472</v>
      </c>
      <c r="C26" s="37"/>
      <c r="D26" s="51" t="s">
        <v>61</v>
      </c>
      <c r="E26" s="57" t="s">
        <v>475</v>
      </c>
      <c r="F26" s="63" t="s">
        <v>474</v>
      </c>
      <c r="G26" s="83"/>
      <c r="H26" s="95"/>
      <c r="I26" s="86">
        <f>H26+G26</f>
        <v>0</v>
      </c>
      <c r="J26" s="66"/>
      <c r="K26" s="84"/>
      <c r="L26" s="86">
        <f>K26+J26</f>
        <v>0</v>
      </c>
      <c r="M26" s="66"/>
      <c r="N26" s="69"/>
      <c r="O26" s="72">
        <f>N26+M26</f>
        <v>0</v>
      </c>
      <c r="P26" s="66"/>
      <c r="Q26" s="69"/>
      <c r="R26" s="72">
        <f>Q26+P26</f>
        <v>0</v>
      </c>
      <c r="S26" s="66">
        <v>3</v>
      </c>
      <c r="T26" s="70">
        <v>7</v>
      </c>
      <c r="U26" s="72">
        <f>T26+S26</f>
        <v>10</v>
      </c>
      <c r="V26" s="66"/>
      <c r="W26" s="70"/>
      <c r="X26" s="72">
        <f>W26+V26</f>
        <v>0</v>
      </c>
      <c r="Y26" s="101">
        <f>L26+I26+O26+R26+U26+X26</f>
        <v>10</v>
      </c>
    </row>
    <row r="27" spans="1:25" s="18" customFormat="1" ht="61.5" customHeight="1">
      <c r="A27" s="271">
        <v>18</v>
      </c>
      <c r="B27" s="282" t="s">
        <v>555</v>
      </c>
      <c r="C27" s="273">
        <v>1990</v>
      </c>
      <c r="D27" s="274" t="s">
        <v>61</v>
      </c>
      <c r="E27" s="283" t="s">
        <v>556</v>
      </c>
      <c r="F27" s="284" t="s">
        <v>544</v>
      </c>
      <c r="G27" s="275"/>
      <c r="H27" s="277"/>
      <c r="I27" s="276">
        <f>H27+G27</f>
        <v>0</v>
      </c>
      <c r="J27" s="278"/>
      <c r="K27" s="281"/>
      <c r="L27" s="276">
        <f>K27+J27</f>
        <v>0</v>
      </c>
      <c r="M27" s="278"/>
      <c r="N27" s="279"/>
      <c r="O27" s="280">
        <f>N27+M27</f>
        <v>0</v>
      </c>
      <c r="P27" s="278"/>
      <c r="Q27" s="279"/>
      <c r="R27" s="280">
        <f>Q27+P27</f>
        <v>0</v>
      </c>
      <c r="S27" s="278"/>
      <c r="T27" s="279"/>
      <c r="U27" s="280">
        <f>T27+S27</f>
        <v>0</v>
      </c>
      <c r="V27" s="278">
        <v>7</v>
      </c>
      <c r="W27" s="279">
        <v>3</v>
      </c>
      <c r="X27" s="280">
        <f>W27+V27</f>
        <v>10</v>
      </c>
      <c r="Y27" s="285">
        <f>L27+I27+O27+R27+U27+X27</f>
        <v>10</v>
      </c>
    </row>
    <row r="28" spans="1:25" s="18" customFormat="1" ht="61.5" customHeight="1">
      <c r="A28" s="24">
        <v>21</v>
      </c>
      <c r="B28" s="50" t="s">
        <v>322</v>
      </c>
      <c r="C28" s="37">
        <v>1991</v>
      </c>
      <c r="D28" s="51" t="s">
        <v>61</v>
      </c>
      <c r="E28" s="57" t="s">
        <v>323</v>
      </c>
      <c r="F28" s="42" t="s">
        <v>318</v>
      </c>
      <c r="G28" s="83"/>
      <c r="H28" s="95"/>
      <c r="I28" s="86">
        <f>H28+G28</f>
        <v>0</v>
      </c>
      <c r="J28" s="66"/>
      <c r="K28" s="85"/>
      <c r="L28" s="86">
        <f>K28+J28</f>
        <v>0</v>
      </c>
      <c r="M28" s="66"/>
      <c r="N28" s="70">
        <v>9</v>
      </c>
      <c r="O28" s="72">
        <f>N28+M28</f>
        <v>9</v>
      </c>
      <c r="P28" s="173"/>
      <c r="Q28" s="70"/>
      <c r="R28" s="72">
        <f>Q28+P28</f>
        <v>0</v>
      </c>
      <c r="S28" s="66"/>
      <c r="T28" s="70"/>
      <c r="U28" s="72">
        <f>T28+S28</f>
        <v>0</v>
      </c>
      <c r="V28" s="66"/>
      <c r="W28" s="70"/>
      <c r="X28" s="72">
        <f>W28+V28</f>
        <v>0</v>
      </c>
      <c r="Y28" s="101">
        <f>L28+I28+O28+R28+U28+X28</f>
        <v>9</v>
      </c>
    </row>
    <row r="29" spans="1:25" s="18" customFormat="1" ht="61.5" customHeight="1">
      <c r="A29" s="24">
        <v>22</v>
      </c>
      <c r="B29" s="50" t="s">
        <v>153</v>
      </c>
      <c r="C29" s="37">
        <v>1988</v>
      </c>
      <c r="D29" s="51" t="s">
        <v>61</v>
      </c>
      <c r="E29" s="57" t="s">
        <v>141</v>
      </c>
      <c r="F29" s="42" t="s">
        <v>66</v>
      </c>
      <c r="G29" s="83"/>
      <c r="H29" s="105">
        <v>2</v>
      </c>
      <c r="I29" s="86">
        <f>H29+G29</f>
        <v>2</v>
      </c>
      <c r="J29" s="66"/>
      <c r="K29" s="85"/>
      <c r="L29" s="86">
        <f>K29+J29</f>
        <v>0</v>
      </c>
      <c r="M29" s="66"/>
      <c r="N29" s="70"/>
      <c r="O29" s="72">
        <f>N29+M29</f>
        <v>0</v>
      </c>
      <c r="P29" s="173"/>
      <c r="Q29" s="70"/>
      <c r="R29" s="72">
        <f>Q29+P29</f>
        <v>0</v>
      </c>
      <c r="S29" s="66"/>
      <c r="T29" s="70"/>
      <c r="U29" s="72">
        <f>T29+S29</f>
        <v>0</v>
      </c>
      <c r="V29" s="66">
        <v>0</v>
      </c>
      <c r="W29" s="70">
        <v>5</v>
      </c>
      <c r="X29" s="72">
        <f>W29+V29</f>
        <v>5</v>
      </c>
      <c r="Y29" s="101">
        <f>L29+I29+O29+R29+U29+X29</f>
        <v>7</v>
      </c>
    </row>
    <row r="30" spans="1:25" s="18" customFormat="1" ht="61.5" customHeight="1">
      <c r="A30" s="24">
        <v>23</v>
      </c>
      <c r="B30" s="50" t="s">
        <v>333</v>
      </c>
      <c r="C30" s="37"/>
      <c r="D30" s="51" t="s">
        <v>61</v>
      </c>
      <c r="E30" s="57" t="s">
        <v>334</v>
      </c>
      <c r="F30" s="43" t="s">
        <v>329</v>
      </c>
      <c r="G30" s="66"/>
      <c r="H30" s="105"/>
      <c r="I30" s="86">
        <f>H30+G30</f>
        <v>0</v>
      </c>
      <c r="J30" s="67"/>
      <c r="K30" s="85"/>
      <c r="L30" s="86">
        <f>K30+J30</f>
        <v>0</v>
      </c>
      <c r="M30" s="67">
        <v>3</v>
      </c>
      <c r="N30" s="69">
        <v>3</v>
      </c>
      <c r="O30" s="72">
        <f>N30+M30</f>
        <v>6</v>
      </c>
      <c r="P30" s="189"/>
      <c r="Q30" s="69"/>
      <c r="R30" s="72">
        <f>Q30+P30</f>
        <v>0</v>
      </c>
      <c r="S30" s="67"/>
      <c r="T30" s="69"/>
      <c r="U30" s="72">
        <f>T30+S30</f>
        <v>0</v>
      </c>
      <c r="V30" s="67"/>
      <c r="W30" s="69"/>
      <c r="X30" s="72">
        <f>W30+V30</f>
        <v>0</v>
      </c>
      <c r="Y30" s="101">
        <f>L30+I30+O30+R30+U30+X30</f>
        <v>6</v>
      </c>
    </row>
    <row r="31" spans="1:25" s="18" customFormat="1" ht="61.5" customHeight="1">
      <c r="A31" s="24">
        <v>24</v>
      </c>
      <c r="B31" s="50" t="s">
        <v>333</v>
      </c>
      <c r="C31" s="37"/>
      <c r="D31" s="51" t="s">
        <v>61</v>
      </c>
      <c r="E31" s="58" t="s">
        <v>321</v>
      </c>
      <c r="F31" s="43" t="s">
        <v>329</v>
      </c>
      <c r="G31" s="66"/>
      <c r="H31" s="105"/>
      <c r="I31" s="86">
        <f>H31+G31</f>
        <v>0</v>
      </c>
      <c r="J31" s="67"/>
      <c r="K31" s="85"/>
      <c r="L31" s="86">
        <f>K31+J31</f>
        <v>0</v>
      </c>
      <c r="M31" s="67"/>
      <c r="N31" s="69"/>
      <c r="O31" s="72">
        <f>N31+M31</f>
        <v>0</v>
      </c>
      <c r="P31" s="173"/>
      <c r="Q31" s="70"/>
      <c r="R31" s="72">
        <f>Q31+P31</f>
        <v>0</v>
      </c>
      <c r="S31" s="66">
        <v>4</v>
      </c>
      <c r="T31" s="70">
        <v>1</v>
      </c>
      <c r="U31" s="72">
        <f>T31+S31</f>
        <v>5</v>
      </c>
      <c r="V31" s="66"/>
      <c r="W31" s="70"/>
      <c r="X31" s="72">
        <f>W31+V31</f>
        <v>0</v>
      </c>
      <c r="Y31" s="101">
        <f>L31+I31+O31+R31+U31+X31</f>
        <v>5</v>
      </c>
    </row>
    <row r="32" spans="1:25" s="18" customFormat="1" ht="61.5" customHeight="1">
      <c r="A32" s="24">
        <v>24</v>
      </c>
      <c r="B32" s="50" t="s">
        <v>476</v>
      </c>
      <c r="C32" s="37">
        <v>1990</v>
      </c>
      <c r="D32" s="51" t="s">
        <v>61</v>
      </c>
      <c r="E32" s="57" t="s">
        <v>477</v>
      </c>
      <c r="F32" s="63" t="s">
        <v>478</v>
      </c>
      <c r="G32" s="83"/>
      <c r="H32" s="95"/>
      <c r="I32" s="86">
        <f>H32+G32</f>
        <v>0</v>
      </c>
      <c r="J32" s="67"/>
      <c r="K32" s="85"/>
      <c r="L32" s="86">
        <f>K32+J32</f>
        <v>0</v>
      </c>
      <c r="M32" s="67"/>
      <c r="N32" s="69"/>
      <c r="O32" s="72">
        <f>N32+M32</f>
        <v>0</v>
      </c>
      <c r="P32" s="66"/>
      <c r="Q32" s="70"/>
      <c r="R32" s="72">
        <f>Q32+P32</f>
        <v>0</v>
      </c>
      <c r="S32" s="66">
        <v>2</v>
      </c>
      <c r="T32" s="70">
        <v>3</v>
      </c>
      <c r="U32" s="72">
        <f>T32+S32</f>
        <v>5</v>
      </c>
      <c r="V32" s="66"/>
      <c r="W32" s="70"/>
      <c r="X32" s="72">
        <f>W32+V32</f>
        <v>0</v>
      </c>
      <c r="Y32" s="101">
        <f>L32+I32+O32+R32+U32+X32</f>
        <v>5</v>
      </c>
    </row>
    <row r="33" spans="1:25" s="18" customFormat="1" ht="61.5" customHeight="1">
      <c r="A33" s="24">
        <v>26</v>
      </c>
      <c r="B33" s="50" t="s">
        <v>328</v>
      </c>
      <c r="C33" s="37">
        <v>1972</v>
      </c>
      <c r="D33" s="51" t="s">
        <v>61</v>
      </c>
      <c r="E33" s="42" t="s">
        <v>332</v>
      </c>
      <c r="F33" s="43" t="s">
        <v>329</v>
      </c>
      <c r="G33" s="66"/>
      <c r="H33" s="105"/>
      <c r="I33" s="86">
        <f>H33+G33</f>
        <v>0</v>
      </c>
      <c r="J33" s="67"/>
      <c r="K33" s="85"/>
      <c r="L33" s="86">
        <f>K33+J33</f>
        <v>0</v>
      </c>
      <c r="M33" s="67">
        <v>4</v>
      </c>
      <c r="N33" s="69"/>
      <c r="O33" s="72">
        <f>N33+M33</f>
        <v>4</v>
      </c>
      <c r="P33" s="173"/>
      <c r="Q33" s="70"/>
      <c r="R33" s="72">
        <f>Q33+P33</f>
        <v>0</v>
      </c>
      <c r="S33" s="66"/>
      <c r="T33" s="70"/>
      <c r="U33" s="72">
        <f>T33+S33</f>
        <v>0</v>
      </c>
      <c r="V33" s="66"/>
      <c r="W33" s="70"/>
      <c r="X33" s="72">
        <f>W33+V33</f>
        <v>0</v>
      </c>
      <c r="Y33" s="101">
        <f>L33+I33+O33+R33+U33+X33</f>
        <v>4</v>
      </c>
    </row>
    <row r="34" spans="1:25" s="18" customFormat="1" ht="61.5" customHeight="1">
      <c r="A34" s="24">
        <v>27</v>
      </c>
      <c r="B34" s="50" t="s">
        <v>575</v>
      </c>
      <c r="C34" s="37">
        <v>1998</v>
      </c>
      <c r="D34" s="51" t="s">
        <v>61</v>
      </c>
      <c r="E34" s="57" t="s">
        <v>267</v>
      </c>
      <c r="F34" s="43" t="s">
        <v>576</v>
      </c>
      <c r="G34" s="83"/>
      <c r="H34" s="95"/>
      <c r="I34" s="86">
        <f>H34+G34</f>
        <v>0</v>
      </c>
      <c r="J34" s="67"/>
      <c r="K34" s="85"/>
      <c r="L34" s="86">
        <f>K34+J34</f>
        <v>0</v>
      </c>
      <c r="M34" s="67"/>
      <c r="N34" s="69"/>
      <c r="O34" s="72">
        <f>N34+M34</f>
        <v>0</v>
      </c>
      <c r="P34" s="66"/>
      <c r="Q34" s="70"/>
      <c r="R34" s="72">
        <f>Q34+P34</f>
        <v>0</v>
      </c>
      <c r="S34" s="66"/>
      <c r="T34" s="70"/>
      <c r="U34" s="72">
        <f>T34+S34</f>
        <v>0</v>
      </c>
      <c r="V34" s="66">
        <v>3</v>
      </c>
      <c r="W34" s="70"/>
      <c r="X34" s="72">
        <f>W34+V34</f>
        <v>3</v>
      </c>
      <c r="Y34" s="101">
        <f>L34+I34+O34+R34+U34+X34</f>
        <v>3</v>
      </c>
    </row>
    <row r="35" spans="1:25" s="18" customFormat="1" ht="61.5" customHeight="1">
      <c r="A35" s="24">
        <v>27</v>
      </c>
      <c r="B35" s="50" t="s">
        <v>376</v>
      </c>
      <c r="C35" s="37"/>
      <c r="D35" s="51" t="s">
        <v>61</v>
      </c>
      <c r="E35" s="57" t="s">
        <v>377</v>
      </c>
      <c r="F35" s="63" t="s">
        <v>103</v>
      </c>
      <c r="G35" s="83"/>
      <c r="H35" s="95"/>
      <c r="I35" s="86">
        <f>H35+G35</f>
        <v>0</v>
      </c>
      <c r="J35" s="67"/>
      <c r="K35" s="85"/>
      <c r="L35" s="86">
        <f>K35+J35</f>
        <v>0</v>
      </c>
      <c r="M35" s="67"/>
      <c r="N35" s="69"/>
      <c r="O35" s="72">
        <f>N35+M35</f>
        <v>0</v>
      </c>
      <c r="P35" s="66">
        <v>1</v>
      </c>
      <c r="Q35" s="70">
        <v>2</v>
      </c>
      <c r="R35" s="72">
        <f>Q35+P35</f>
        <v>3</v>
      </c>
      <c r="S35" s="66"/>
      <c r="T35" s="70"/>
      <c r="U35" s="72">
        <f>T35+S35</f>
        <v>0</v>
      </c>
      <c r="V35" s="66"/>
      <c r="W35" s="70"/>
      <c r="X35" s="72">
        <f>W35+V35</f>
        <v>0</v>
      </c>
      <c r="Y35" s="101">
        <f>L35+I35+O35+R35+U35+X35</f>
        <v>3</v>
      </c>
    </row>
    <row r="36" spans="1:25" s="18" customFormat="1" ht="61.5" customHeight="1">
      <c r="A36" s="24">
        <v>29</v>
      </c>
      <c r="B36" s="50" t="s">
        <v>195</v>
      </c>
      <c r="C36" s="37">
        <v>1968</v>
      </c>
      <c r="D36" s="51" t="s">
        <v>61</v>
      </c>
      <c r="E36" s="40" t="s">
        <v>392</v>
      </c>
      <c r="F36" s="63" t="s">
        <v>194</v>
      </c>
      <c r="G36" s="83"/>
      <c r="H36" s="95"/>
      <c r="I36" s="86">
        <f>H36+G36</f>
        <v>0</v>
      </c>
      <c r="J36" s="67"/>
      <c r="K36" s="85"/>
      <c r="L36" s="86">
        <f>K36+J36</f>
        <v>0</v>
      </c>
      <c r="M36" s="66"/>
      <c r="N36" s="70"/>
      <c r="O36" s="72">
        <f>N36+M36</f>
        <v>0</v>
      </c>
      <c r="P36" s="173"/>
      <c r="Q36" s="70">
        <v>1</v>
      </c>
      <c r="R36" s="72">
        <f>Q36+P36</f>
        <v>1</v>
      </c>
      <c r="S36" s="66"/>
      <c r="T36" s="70"/>
      <c r="U36" s="72">
        <f>T36+S36</f>
        <v>0</v>
      </c>
      <c r="V36" s="66"/>
      <c r="W36" s="70"/>
      <c r="X36" s="72">
        <f>W36+V36</f>
        <v>0</v>
      </c>
      <c r="Y36" s="101">
        <f>L36+I36+O36+R36+U36+X36</f>
        <v>1</v>
      </c>
    </row>
    <row r="37" spans="1:25" s="18" customFormat="1" ht="61.5" customHeight="1" thickBot="1">
      <c r="A37" s="30">
        <v>30</v>
      </c>
      <c r="B37" s="53" t="s">
        <v>577</v>
      </c>
      <c r="C37" s="39">
        <v>1998</v>
      </c>
      <c r="D37" s="54" t="s">
        <v>61</v>
      </c>
      <c r="E37" s="200" t="s">
        <v>552</v>
      </c>
      <c r="F37" s="118" t="s">
        <v>553</v>
      </c>
      <c r="G37" s="109"/>
      <c r="H37" s="178"/>
      <c r="I37" s="91">
        <f>H37+G37</f>
        <v>0</v>
      </c>
      <c r="J37" s="111"/>
      <c r="K37" s="90"/>
      <c r="L37" s="91">
        <f>K37+J37</f>
        <v>0</v>
      </c>
      <c r="M37" s="119"/>
      <c r="N37" s="79"/>
      <c r="O37" s="190">
        <f>N37+M37</f>
        <v>0</v>
      </c>
      <c r="P37" s="119"/>
      <c r="Q37" s="79"/>
      <c r="R37" s="190">
        <f>Q37+P37</f>
        <v>0</v>
      </c>
      <c r="S37" s="119"/>
      <c r="T37" s="79"/>
      <c r="U37" s="190">
        <f>T37+S37</f>
        <v>0</v>
      </c>
      <c r="V37" s="119">
        <v>0</v>
      </c>
      <c r="W37" s="79"/>
      <c r="X37" s="190">
        <f>W37+V37</f>
        <v>0</v>
      </c>
      <c r="Y37" s="102">
        <f>L37+I37+O37+R37+U37+X37</f>
        <v>0</v>
      </c>
    </row>
  </sheetData>
  <sheetProtection/>
  <mergeCells count="35">
    <mergeCell ref="U5:U7"/>
    <mergeCell ref="Y4:Y7"/>
    <mergeCell ref="S4:U4"/>
    <mergeCell ref="J4:L4"/>
    <mergeCell ref="T5:T7"/>
    <mergeCell ref="M4:O4"/>
    <mergeCell ref="Q5:Q7"/>
    <mergeCell ref="V4:X4"/>
    <mergeCell ref="V5:V7"/>
    <mergeCell ref="D5:D7"/>
    <mergeCell ref="E5:E7"/>
    <mergeCell ref="F5:F7"/>
    <mergeCell ref="M5:M7"/>
    <mergeCell ref="L5:L7"/>
    <mergeCell ref="H5:H7"/>
    <mergeCell ref="G5:G7"/>
    <mergeCell ref="P4:R4"/>
    <mergeCell ref="I5:I7"/>
    <mergeCell ref="P5:P7"/>
    <mergeCell ref="A5:A7"/>
    <mergeCell ref="B5:B7"/>
    <mergeCell ref="C5:C7"/>
    <mergeCell ref="J5:J7"/>
    <mergeCell ref="K5:K7"/>
    <mergeCell ref="R5:R7"/>
    <mergeCell ref="W5:W7"/>
    <mergeCell ref="X5:X7"/>
    <mergeCell ref="N5:N7"/>
    <mergeCell ref="O5:O7"/>
    <mergeCell ref="S5:S7"/>
    <mergeCell ref="A1:Y1"/>
    <mergeCell ref="A2:Y2"/>
    <mergeCell ref="A3:Y3"/>
    <mergeCell ref="A4:F4"/>
    <mergeCell ref="G4:I4"/>
  </mergeCells>
  <printOptions/>
  <pageMargins left="0" right="0" top="0" bottom="0" header="0" footer="0"/>
  <pageSetup horizontalDpi="600" verticalDpi="600" orientation="landscape" paperSize="9" scale="2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Y107"/>
  <sheetViews>
    <sheetView view="pageBreakPreview" zoomScale="35" zoomScaleNormal="37" zoomScaleSheetLayoutView="35" zoomScalePageLayoutView="71" workbookViewId="0" topLeftCell="A40">
      <selection activeCell="K47" sqref="K47"/>
    </sheetView>
  </sheetViews>
  <sheetFormatPr defaultColWidth="9.140625" defaultRowHeight="15"/>
  <cols>
    <col min="1" max="1" width="11.57421875" style="19" customWidth="1"/>
    <col min="2" max="2" width="67.00390625" style="20" customWidth="1"/>
    <col min="3" max="3" width="18.140625" style="19" customWidth="1"/>
    <col min="4" max="4" width="17.00390625" style="19" customWidth="1"/>
    <col min="5" max="5" width="46.28125" style="19" customWidth="1"/>
    <col min="6" max="6" width="43.57421875" style="19" customWidth="1"/>
    <col min="7" max="24" width="13.7109375" style="19" customWidth="1"/>
    <col min="25" max="25" width="17.00390625" style="19" customWidth="1"/>
    <col min="26" max="16384" width="9.140625" style="19" customWidth="1"/>
  </cols>
  <sheetData>
    <row r="1" spans="1:25" s="1" customFormat="1" ht="46.5" customHeight="1">
      <c r="A1" s="240" t="s">
        <v>52</v>
      </c>
      <c r="B1" s="240"/>
      <c r="C1" s="240"/>
      <c r="D1" s="240"/>
      <c r="E1" s="240"/>
      <c r="F1" s="24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5" s="1" customFormat="1" ht="29.25" customHeight="1">
      <c r="A2" s="242" t="s">
        <v>236</v>
      </c>
      <c r="B2" s="242"/>
      <c r="C2" s="242"/>
      <c r="D2" s="242"/>
      <c r="E2" s="242"/>
      <c r="F2" s="242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5" s="1" customFormat="1" ht="37.5" customHeight="1" thickBot="1">
      <c r="A3" s="244" t="s">
        <v>395</v>
      </c>
      <c r="B3" s="244"/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</row>
    <row r="4" spans="1:25" s="1" customFormat="1" ht="39" customHeight="1" thickBot="1">
      <c r="A4" s="258"/>
      <c r="B4" s="259"/>
      <c r="C4" s="259"/>
      <c r="D4" s="259"/>
      <c r="E4" s="259"/>
      <c r="F4" s="259"/>
      <c r="G4" s="219" t="s">
        <v>188</v>
      </c>
      <c r="H4" s="220"/>
      <c r="I4" s="221"/>
      <c r="J4" s="219" t="s">
        <v>190</v>
      </c>
      <c r="K4" s="220"/>
      <c r="L4" s="221"/>
      <c r="M4" s="219" t="s">
        <v>301</v>
      </c>
      <c r="N4" s="220"/>
      <c r="O4" s="221"/>
      <c r="P4" s="219" t="s">
        <v>359</v>
      </c>
      <c r="Q4" s="220"/>
      <c r="R4" s="221"/>
      <c r="S4" s="219" t="s">
        <v>439</v>
      </c>
      <c r="T4" s="220"/>
      <c r="U4" s="221"/>
      <c r="V4" s="219" t="s">
        <v>541</v>
      </c>
      <c r="W4" s="220"/>
      <c r="X4" s="221"/>
      <c r="Y4" s="237" t="s">
        <v>471</v>
      </c>
    </row>
    <row r="5" spans="1:25" s="18" customFormat="1" ht="34.5" customHeight="1">
      <c r="A5" s="246" t="s">
        <v>49</v>
      </c>
      <c r="B5" s="252" t="s">
        <v>50</v>
      </c>
      <c r="C5" s="252" t="s">
        <v>51</v>
      </c>
      <c r="D5" s="252" t="s">
        <v>41</v>
      </c>
      <c r="E5" s="252" t="s">
        <v>48</v>
      </c>
      <c r="F5" s="234" t="s">
        <v>9</v>
      </c>
      <c r="G5" s="231">
        <v>41762</v>
      </c>
      <c r="H5" s="225">
        <v>41763</v>
      </c>
      <c r="I5" s="228" t="s">
        <v>189</v>
      </c>
      <c r="J5" s="231">
        <v>41790</v>
      </c>
      <c r="K5" s="225">
        <v>41791</v>
      </c>
      <c r="L5" s="228" t="s">
        <v>189</v>
      </c>
      <c r="M5" s="231">
        <v>41818</v>
      </c>
      <c r="N5" s="225">
        <v>41819</v>
      </c>
      <c r="O5" s="228" t="s">
        <v>189</v>
      </c>
      <c r="P5" s="231">
        <v>41839</v>
      </c>
      <c r="Q5" s="225">
        <v>41840</v>
      </c>
      <c r="R5" s="228" t="s">
        <v>189</v>
      </c>
      <c r="S5" s="222">
        <v>41867</v>
      </c>
      <c r="T5" s="225">
        <v>41868</v>
      </c>
      <c r="U5" s="228" t="s">
        <v>189</v>
      </c>
      <c r="V5" s="222">
        <v>41888</v>
      </c>
      <c r="W5" s="225">
        <v>41889</v>
      </c>
      <c r="X5" s="255" t="s">
        <v>189</v>
      </c>
      <c r="Y5" s="238"/>
    </row>
    <row r="6" spans="1:25" s="18" customFormat="1" ht="36.75" customHeight="1">
      <c r="A6" s="247"/>
      <c r="B6" s="253"/>
      <c r="C6" s="253"/>
      <c r="D6" s="253"/>
      <c r="E6" s="253"/>
      <c r="F6" s="235"/>
      <c r="G6" s="232"/>
      <c r="H6" s="226"/>
      <c r="I6" s="229"/>
      <c r="J6" s="232"/>
      <c r="K6" s="226"/>
      <c r="L6" s="229"/>
      <c r="M6" s="232"/>
      <c r="N6" s="226"/>
      <c r="O6" s="229"/>
      <c r="P6" s="232"/>
      <c r="Q6" s="226"/>
      <c r="R6" s="229"/>
      <c r="S6" s="223"/>
      <c r="T6" s="226"/>
      <c r="U6" s="229"/>
      <c r="V6" s="223"/>
      <c r="W6" s="226"/>
      <c r="X6" s="256"/>
      <c r="Y6" s="238"/>
    </row>
    <row r="7" spans="1:25" s="18" customFormat="1" ht="36" customHeight="1" thickBot="1">
      <c r="A7" s="248"/>
      <c r="B7" s="254"/>
      <c r="C7" s="254"/>
      <c r="D7" s="254"/>
      <c r="E7" s="254"/>
      <c r="F7" s="236"/>
      <c r="G7" s="233"/>
      <c r="H7" s="227"/>
      <c r="I7" s="230"/>
      <c r="J7" s="233"/>
      <c r="K7" s="227"/>
      <c r="L7" s="230"/>
      <c r="M7" s="233"/>
      <c r="N7" s="227"/>
      <c r="O7" s="230"/>
      <c r="P7" s="233"/>
      <c r="Q7" s="227"/>
      <c r="R7" s="230"/>
      <c r="S7" s="224"/>
      <c r="T7" s="227"/>
      <c r="U7" s="230"/>
      <c r="V7" s="224"/>
      <c r="W7" s="227"/>
      <c r="X7" s="257"/>
      <c r="Y7" s="239"/>
    </row>
    <row r="8" spans="1:25" s="18" customFormat="1" ht="93" customHeight="1">
      <c r="A8" s="28">
        <v>1</v>
      </c>
      <c r="B8" s="49" t="s">
        <v>265</v>
      </c>
      <c r="C8" s="29">
        <v>1971</v>
      </c>
      <c r="D8" s="44" t="s">
        <v>89</v>
      </c>
      <c r="E8" s="56" t="s">
        <v>266</v>
      </c>
      <c r="F8" s="155" t="s">
        <v>205</v>
      </c>
      <c r="G8" s="65"/>
      <c r="H8" s="68"/>
      <c r="I8" s="89">
        <f>H8+G8</f>
        <v>0</v>
      </c>
      <c r="J8" s="112">
        <v>12</v>
      </c>
      <c r="K8" s="93">
        <v>23</v>
      </c>
      <c r="L8" s="123">
        <f>K8+J8</f>
        <v>35</v>
      </c>
      <c r="M8" s="112">
        <v>14</v>
      </c>
      <c r="N8" s="128">
        <v>7</v>
      </c>
      <c r="O8" s="71">
        <f>N8+M8</f>
        <v>21</v>
      </c>
      <c r="P8" s="112">
        <v>22</v>
      </c>
      <c r="Q8" s="128">
        <v>20</v>
      </c>
      <c r="R8" s="71">
        <f>Q8+P8</f>
        <v>42</v>
      </c>
      <c r="S8" s="112">
        <v>25</v>
      </c>
      <c r="T8" s="128">
        <v>26</v>
      </c>
      <c r="U8" s="71">
        <f>T8+S8</f>
        <v>51</v>
      </c>
      <c r="V8" s="112"/>
      <c r="W8" s="128"/>
      <c r="X8" s="71">
        <f>W8+V8</f>
        <v>0</v>
      </c>
      <c r="Y8" s="100">
        <f>L8+I8+O8+R8+U8+X8</f>
        <v>149</v>
      </c>
    </row>
    <row r="9" spans="1:25" s="18" customFormat="1" ht="93" customHeight="1">
      <c r="A9" s="24">
        <v>2</v>
      </c>
      <c r="B9" s="50" t="s">
        <v>453</v>
      </c>
      <c r="C9" s="37">
        <v>1993</v>
      </c>
      <c r="D9" s="51" t="s">
        <v>57</v>
      </c>
      <c r="E9" s="58" t="s">
        <v>489</v>
      </c>
      <c r="F9" s="42" t="s">
        <v>452</v>
      </c>
      <c r="G9" s="66"/>
      <c r="H9" s="70"/>
      <c r="I9" s="86">
        <f>H9+G9</f>
        <v>0</v>
      </c>
      <c r="J9" s="66"/>
      <c r="K9" s="95"/>
      <c r="L9" s="124">
        <f>K9+J9</f>
        <v>0</v>
      </c>
      <c r="M9" s="106"/>
      <c r="N9" s="105"/>
      <c r="O9" s="72">
        <f>N9+M9</f>
        <v>0</v>
      </c>
      <c r="P9" s="106"/>
      <c r="Q9" s="105"/>
      <c r="R9" s="72">
        <f>Q9+P9</f>
        <v>0</v>
      </c>
      <c r="S9" s="106">
        <v>12</v>
      </c>
      <c r="T9" s="105">
        <v>23</v>
      </c>
      <c r="U9" s="72">
        <f>T9+S9</f>
        <v>35</v>
      </c>
      <c r="V9" s="106">
        <v>7</v>
      </c>
      <c r="W9" s="105">
        <v>19</v>
      </c>
      <c r="X9" s="72">
        <f>W9+V9</f>
        <v>26</v>
      </c>
      <c r="Y9" s="101">
        <f>L9+I9+O9+R9+U9+X9</f>
        <v>61</v>
      </c>
    </row>
    <row r="10" spans="1:25" s="18" customFormat="1" ht="93" customHeight="1">
      <c r="A10" s="24">
        <v>3</v>
      </c>
      <c r="B10" s="50" t="s">
        <v>91</v>
      </c>
      <c r="C10" s="37">
        <v>1988</v>
      </c>
      <c r="D10" s="51" t="s">
        <v>57</v>
      </c>
      <c r="E10" s="58" t="s">
        <v>398</v>
      </c>
      <c r="F10" s="42" t="s">
        <v>399</v>
      </c>
      <c r="G10" s="66"/>
      <c r="H10" s="70"/>
      <c r="I10" s="86">
        <f>H10+G10</f>
        <v>0</v>
      </c>
      <c r="J10" s="66"/>
      <c r="K10" s="95"/>
      <c r="L10" s="124">
        <f>K10+J10</f>
        <v>0</v>
      </c>
      <c r="M10" s="106"/>
      <c r="N10" s="176"/>
      <c r="O10" s="72">
        <f>N10+M10</f>
        <v>0</v>
      </c>
      <c r="P10" s="106">
        <v>19</v>
      </c>
      <c r="Q10" s="105">
        <v>15</v>
      </c>
      <c r="R10" s="72">
        <f>Q10+P10</f>
        <v>34</v>
      </c>
      <c r="S10" s="106"/>
      <c r="T10" s="105"/>
      <c r="U10" s="72">
        <f>T10+S10</f>
        <v>0</v>
      </c>
      <c r="V10" s="106">
        <v>10</v>
      </c>
      <c r="W10" s="105">
        <v>5</v>
      </c>
      <c r="X10" s="72">
        <f>W10+V10</f>
        <v>15</v>
      </c>
      <c r="Y10" s="101">
        <f>L10+I10+O10+R10+U10+X10</f>
        <v>49</v>
      </c>
    </row>
    <row r="11" spans="1:25" s="18" customFormat="1" ht="93" customHeight="1">
      <c r="A11" s="24">
        <v>3</v>
      </c>
      <c r="B11" s="50" t="s">
        <v>132</v>
      </c>
      <c r="C11" s="37">
        <v>1968</v>
      </c>
      <c r="D11" s="51" t="s">
        <v>54</v>
      </c>
      <c r="E11" s="58" t="s">
        <v>133</v>
      </c>
      <c r="F11" s="42" t="s">
        <v>82</v>
      </c>
      <c r="G11" s="66"/>
      <c r="H11" s="70">
        <v>8</v>
      </c>
      <c r="I11" s="86">
        <f>H11+G11</f>
        <v>8</v>
      </c>
      <c r="J11" s="66">
        <v>10</v>
      </c>
      <c r="K11" s="95">
        <v>3</v>
      </c>
      <c r="L11" s="124">
        <f>K11+J11</f>
        <v>13</v>
      </c>
      <c r="M11" s="106"/>
      <c r="N11" s="105"/>
      <c r="O11" s="72">
        <f>N11+M11</f>
        <v>0</v>
      </c>
      <c r="P11" s="106">
        <v>15</v>
      </c>
      <c r="Q11" s="105">
        <v>13</v>
      </c>
      <c r="R11" s="72">
        <f>Q11+P11</f>
        <v>28</v>
      </c>
      <c r="S11" s="106"/>
      <c r="T11" s="105"/>
      <c r="U11" s="72">
        <f>T11+S11</f>
        <v>0</v>
      </c>
      <c r="V11" s="106"/>
      <c r="W11" s="105"/>
      <c r="X11" s="72">
        <f>W11+V11</f>
        <v>0</v>
      </c>
      <c r="Y11" s="101">
        <f>L11+I11+O11+R11+U11+X11</f>
        <v>49</v>
      </c>
    </row>
    <row r="12" spans="1:25" s="18" customFormat="1" ht="93" customHeight="1">
      <c r="A12" s="24">
        <v>5</v>
      </c>
      <c r="B12" s="50" t="s">
        <v>404</v>
      </c>
      <c r="C12" s="37"/>
      <c r="D12" s="51"/>
      <c r="E12" s="58" t="s">
        <v>405</v>
      </c>
      <c r="F12" s="42" t="s">
        <v>406</v>
      </c>
      <c r="G12" s="66"/>
      <c r="H12" s="70"/>
      <c r="I12" s="86">
        <f>H12+G12</f>
        <v>0</v>
      </c>
      <c r="J12" s="66"/>
      <c r="K12" s="95"/>
      <c r="L12" s="124">
        <f>K12+J12</f>
        <v>0</v>
      </c>
      <c r="M12" s="106"/>
      <c r="N12" s="176"/>
      <c r="O12" s="72">
        <f>N12+M12</f>
        <v>0</v>
      </c>
      <c r="P12" s="106">
        <v>10</v>
      </c>
      <c r="Q12" s="176"/>
      <c r="R12" s="72">
        <f>Q12+P12</f>
        <v>10</v>
      </c>
      <c r="S12" s="106">
        <v>18</v>
      </c>
      <c r="T12" s="105">
        <v>18</v>
      </c>
      <c r="U12" s="72">
        <f>T12+S12</f>
        <v>36</v>
      </c>
      <c r="V12" s="106"/>
      <c r="W12" s="105"/>
      <c r="X12" s="72">
        <f>W12+V12</f>
        <v>0</v>
      </c>
      <c r="Y12" s="101">
        <f>L12+I12+O12+R12+U12+X12</f>
        <v>46</v>
      </c>
    </row>
    <row r="13" spans="1:25" s="18" customFormat="1" ht="93" customHeight="1">
      <c r="A13" s="24">
        <v>6</v>
      </c>
      <c r="B13" s="50" t="s">
        <v>479</v>
      </c>
      <c r="C13" s="37">
        <v>1967</v>
      </c>
      <c r="D13" s="51" t="s">
        <v>54</v>
      </c>
      <c r="E13" s="58" t="s">
        <v>480</v>
      </c>
      <c r="F13" s="62" t="s">
        <v>481</v>
      </c>
      <c r="G13" s="66"/>
      <c r="H13" s="70"/>
      <c r="I13" s="86">
        <f>H13+G13</f>
        <v>0</v>
      </c>
      <c r="J13" s="66"/>
      <c r="K13" s="95"/>
      <c r="L13" s="124">
        <f>K13+J13</f>
        <v>0</v>
      </c>
      <c r="M13" s="106"/>
      <c r="N13" s="105"/>
      <c r="O13" s="72">
        <f>N13+M13</f>
        <v>0</v>
      </c>
      <c r="P13" s="106"/>
      <c r="Q13" s="105"/>
      <c r="R13" s="72">
        <f>Q13+P13</f>
        <v>0</v>
      </c>
      <c r="S13" s="106">
        <v>22</v>
      </c>
      <c r="T13" s="105">
        <v>21</v>
      </c>
      <c r="U13" s="72">
        <f>T13+S13</f>
        <v>43</v>
      </c>
      <c r="V13" s="106"/>
      <c r="W13" s="105"/>
      <c r="X13" s="72">
        <f>W13+V13</f>
        <v>0</v>
      </c>
      <c r="Y13" s="101">
        <f>L13+I13+O13+R13+U13+X13</f>
        <v>43</v>
      </c>
    </row>
    <row r="14" spans="1:25" s="18" customFormat="1" ht="93" customHeight="1">
      <c r="A14" s="24">
        <v>6</v>
      </c>
      <c r="B14" s="50" t="s">
        <v>407</v>
      </c>
      <c r="C14" s="37">
        <v>1984</v>
      </c>
      <c r="D14" s="51" t="s">
        <v>54</v>
      </c>
      <c r="E14" s="58" t="s">
        <v>408</v>
      </c>
      <c r="F14" s="78" t="s">
        <v>246</v>
      </c>
      <c r="G14" s="66"/>
      <c r="H14" s="70"/>
      <c r="I14" s="86">
        <f>H14+G14</f>
        <v>0</v>
      </c>
      <c r="J14" s="66"/>
      <c r="K14" s="95"/>
      <c r="L14" s="124">
        <f>K14+J14</f>
        <v>0</v>
      </c>
      <c r="M14" s="106"/>
      <c r="N14" s="105"/>
      <c r="O14" s="72">
        <f>N14+M14</f>
        <v>0</v>
      </c>
      <c r="P14" s="106">
        <v>9</v>
      </c>
      <c r="Q14" s="105">
        <v>12</v>
      </c>
      <c r="R14" s="72">
        <f>Q14+P14</f>
        <v>21</v>
      </c>
      <c r="S14" s="106"/>
      <c r="T14" s="105"/>
      <c r="U14" s="72">
        <f>T14+S14</f>
        <v>0</v>
      </c>
      <c r="V14" s="106">
        <v>11</v>
      </c>
      <c r="W14" s="105">
        <v>11</v>
      </c>
      <c r="X14" s="72">
        <f>W14+V14</f>
        <v>22</v>
      </c>
      <c r="Y14" s="101">
        <f>L14+I14+O14+R14+U14+X14</f>
        <v>43</v>
      </c>
    </row>
    <row r="15" spans="1:25" s="18" customFormat="1" ht="93" customHeight="1">
      <c r="A15" s="24">
        <v>8</v>
      </c>
      <c r="B15" s="50" t="s">
        <v>339</v>
      </c>
      <c r="C15" s="37">
        <v>1982</v>
      </c>
      <c r="D15" s="51" t="s">
        <v>54</v>
      </c>
      <c r="E15" s="42" t="s">
        <v>340</v>
      </c>
      <c r="F15" s="42" t="s">
        <v>318</v>
      </c>
      <c r="G15" s="66"/>
      <c r="H15" s="70"/>
      <c r="I15" s="86">
        <f>H15+G15</f>
        <v>0</v>
      </c>
      <c r="J15" s="66"/>
      <c r="K15" s="95"/>
      <c r="L15" s="124">
        <f>K15+J15</f>
        <v>0</v>
      </c>
      <c r="M15" s="106">
        <v>5</v>
      </c>
      <c r="N15" s="105">
        <v>9</v>
      </c>
      <c r="O15" s="72">
        <f>N15+M15</f>
        <v>14</v>
      </c>
      <c r="P15" s="106"/>
      <c r="Q15" s="105"/>
      <c r="R15" s="72">
        <f>Q15+P15</f>
        <v>0</v>
      </c>
      <c r="S15" s="106">
        <v>11</v>
      </c>
      <c r="T15" s="105">
        <v>17</v>
      </c>
      <c r="U15" s="72">
        <f>T15+S15</f>
        <v>28</v>
      </c>
      <c r="V15" s="106"/>
      <c r="W15" s="105"/>
      <c r="X15" s="72">
        <f>W15+V15</f>
        <v>0</v>
      </c>
      <c r="Y15" s="101">
        <f>L15+I15+O15+R15+U15+X15</f>
        <v>42</v>
      </c>
    </row>
    <row r="16" spans="1:25" s="18" customFormat="1" ht="93" customHeight="1">
      <c r="A16" s="24">
        <v>9</v>
      </c>
      <c r="B16" s="50" t="s">
        <v>313</v>
      </c>
      <c r="C16" s="37">
        <v>2003</v>
      </c>
      <c r="D16" s="51" t="s">
        <v>59</v>
      </c>
      <c r="E16" s="58" t="s">
        <v>314</v>
      </c>
      <c r="F16" s="42" t="s">
        <v>79</v>
      </c>
      <c r="G16" s="66"/>
      <c r="H16" s="70"/>
      <c r="I16" s="86">
        <f>H16+G16</f>
        <v>0</v>
      </c>
      <c r="J16" s="66"/>
      <c r="K16" s="95"/>
      <c r="L16" s="124">
        <f>K16+J16</f>
        <v>0</v>
      </c>
      <c r="M16" s="106">
        <v>9</v>
      </c>
      <c r="N16" s="105">
        <v>5</v>
      </c>
      <c r="O16" s="72">
        <f>N16+M16</f>
        <v>14</v>
      </c>
      <c r="P16" s="106"/>
      <c r="Q16" s="105"/>
      <c r="R16" s="72">
        <f>Q16+P16</f>
        <v>0</v>
      </c>
      <c r="S16" s="106">
        <v>15</v>
      </c>
      <c r="T16" s="105">
        <v>12</v>
      </c>
      <c r="U16" s="72">
        <f>T16+S16</f>
        <v>27</v>
      </c>
      <c r="V16" s="106"/>
      <c r="W16" s="105"/>
      <c r="X16" s="72">
        <f>W16+V16</f>
        <v>0</v>
      </c>
      <c r="Y16" s="101">
        <f>L16+I16+O16+R16+U16+X16</f>
        <v>41</v>
      </c>
    </row>
    <row r="17" spans="1:25" s="18" customFormat="1" ht="93" customHeight="1">
      <c r="A17" s="24">
        <v>10</v>
      </c>
      <c r="B17" s="50" t="s">
        <v>255</v>
      </c>
      <c r="C17" s="37">
        <v>1967</v>
      </c>
      <c r="D17" s="51" t="s">
        <v>57</v>
      </c>
      <c r="E17" s="58" t="s">
        <v>256</v>
      </c>
      <c r="F17" s="58" t="s">
        <v>271</v>
      </c>
      <c r="G17" s="66"/>
      <c r="H17" s="70"/>
      <c r="I17" s="86">
        <f>H17+G17</f>
        <v>0</v>
      </c>
      <c r="J17" s="66">
        <v>23</v>
      </c>
      <c r="K17" s="95">
        <v>15</v>
      </c>
      <c r="L17" s="124">
        <f>K17+J17</f>
        <v>38</v>
      </c>
      <c r="M17" s="106"/>
      <c r="N17" s="105"/>
      <c r="O17" s="72">
        <f>N17+M17</f>
        <v>0</v>
      </c>
      <c r="P17" s="106"/>
      <c r="Q17" s="105"/>
      <c r="R17" s="72">
        <f>Q17+P17</f>
        <v>0</v>
      </c>
      <c r="S17" s="106"/>
      <c r="T17" s="105"/>
      <c r="U17" s="72">
        <f>T17+S17</f>
        <v>0</v>
      </c>
      <c r="V17" s="106"/>
      <c r="W17" s="105"/>
      <c r="X17" s="72">
        <f>W17+V17</f>
        <v>0</v>
      </c>
      <c r="Y17" s="101">
        <f>L17+I17+O17+R17+U17+X17</f>
        <v>38</v>
      </c>
    </row>
    <row r="18" spans="1:25" s="18" customFormat="1" ht="93" customHeight="1">
      <c r="A18" s="24">
        <v>10</v>
      </c>
      <c r="B18" s="50" t="s">
        <v>197</v>
      </c>
      <c r="C18" s="37">
        <v>1990</v>
      </c>
      <c r="D18" s="51" t="s">
        <v>54</v>
      </c>
      <c r="E18" s="58" t="s">
        <v>264</v>
      </c>
      <c r="F18" s="58" t="s">
        <v>79</v>
      </c>
      <c r="G18" s="66"/>
      <c r="H18" s="70"/>
      <c r="I18" s="86">
        <f>H18+G18</f>
        <v>0</v>
      </c>
      <c r="J18" s="66">
        <v>13</v>
      </c>
      <c r="K18" s="95">
        <v>18</v>
      </c>
      <c r="L18" s="124">
        <f>K18+J18</f>
        <v>31</v>
      </c>
      <c r="M18" s="106"/>
      <c r="N18" s="105"/>
      <c r="O18" s="72">
        <f>N18+M18</f>
        <v>0</v>
      </c>
      <c r="P18" s="106">
        <v>7</v>
      </c>
      <c r="Q18" s="105"/>
      <c r="R18" s="72">
        <f>Q18+P18</f>
        <v>7</v>
      </c>
      <c r="S18" s="106"/>
      <c r="T18" s="105"/>
      <c r="U18" s="72">
        <f>T18+S18</f>
        <v>0</v>
      </c>
      <c r="V18" s="106"/>
      <c r="W18" s="105"/>
      <c r="X18" s="72">
        <f>W18+V18</f>
        <v>0</v>
      </c>
      <c r="Y18" s="101">
        <f>L18+I18+O18+R18+U18+X18</f>
        <v>38</v>
      </c>
    </row>
    <row r="19" spans="1:25" s="18" customFormat="1" ht="93" customHeight="1">
      <c r="A19" s="24">
        <v>12</v>
      </c>
      <c r="B19" s="50" t="s">
        <v>457</v>
      </c>
      <c r="C19" s="37">
        <v>1991</v>
      </c>
      <c r="D19" s="51" t="s">
        <v>54</v>
      </c>
      <c r="E19" s="58" t="s">
        <v>496</v>
      </c>
      <c r="F19" s="62" t="s">
        <v>452</v>
      </c>
      <c r="G19" s="66"/>
      <c r="H19" s="70"/>
      <c r="I19" s="86">
        <f>H19+G19</f>
        <v>0</v>
      </c>
      <c r="J19" s="66"/>
      <c r="K19" s="95"/>
      <c r="L19" s="124">
        <f>K19+J19</f>
        <v>0</v>
      </c>
      <c r="M19" s="106"/>
      <c r="N19" s="105"/>
      <c r="O19" s="72">
        <f>N19+M19</f>
        <v>0</v>
      </c>
      <c r="P19" s="106"/>
      <c r="Q19" s="105"/>
      <c r="R19" s="72">
        <f>Q19+P19</f>
        <v>0</v>
      </c>
      <c r="S19" s="106">
        <v>6</v>
      </c>
      <c r="T19" s="105">
        <v>19</v>
      </c>
      <c r="U19" s="72">
        <f>T19+S19</f>
        <v>25</v>
      </c>
      <c r="V19" s="106">
        <v>8</v>
      </c>
      <c r="W19" s="105">
        <v>4</v>
      </c>
      <c r="X19" s="72">
        <f>W19+V19</f>
        <v>12</v>
      </c>
      <c r="Y19" s="101">
        <f>L19+I19+O19+R19+U19+X19</f>
        <v>37</v>
      </c>
    </row>
    <row r="20" spans="1:25" s="18" customFormat="1" ht="93" customHeight="1">
      <c r="A20" s="24">
        <v>13</v>
      </c>
      <c r="B20" s="50" t="s">
        <v>265</v>
      </c>
      <c r="C20" s="37">
        <v>1971</v>
      </c>
      <c r="D20" s="51" t="s">
        <v>89</v>
      </c>
      <c r="E20" s="42" t="s">
        <v>357</v>
      </c>
      <c r="F20" s="62" t="s">
        <v>205</v>
      </c>
      <c r="G20" s="66"/>
      <c r="H20" s="70"/>
      <c r="I20" s="86">
        <f>H20+G20</f>
        <v>0</v>
      </c>
      <c r="J20" s="66">
        <v>3</v>
      </c>
      <c r="K20" s="95">
        <v>6</v>
      </c>
      <c r="L20" s="124">
        <f>K20+J20</f>
        <v>9</v>
      </c>
      <c r="M20" s="106">
        <v>2</v>
      </c>
      <c r="N20" s="105">
        <v>2</v>
      </c>
      <c r="O20" s="72">
        <f>N20+M20</f>
        <v>4</v>
      </c>
      <c r="P20" s="106">
        <v>0</v>
      </c>
      <c r="Q20" s="105">
        <v>0</v>
      </c>
      <c r="R20" s="72">
        <f>Q20+P20</f>
        <v>0</v>
      </c>
      <c r="S20" s="106">
        <v>16</v>
      </c>
      <c r="T20" s="105">
        <v>5</v>
      </c>
      <c r="U20" s="72">
        <f>T20+S20</f>
        <v>21</v>
      </c>
      <c r="V20" s="106"/>
      <c r="W20" s="105"/>
      <c r="X20" s="72">
        <f>W20+V20</f>
        <v>0</v>
      </c>
      <c r="Y20" s="101">
        <f>L20+I20+O20+R20+U20+X20</f>
        <v>34</v>
      </c>
    </row>
    <row r="21" spans="1:25" s="18" customFormat="1" ht="93" customHeight="1">
      <c r="A21" s="24">
        <v>13</v>
      </c>
      <c r="B21" s="50" t="s">
        <v>482</v>
      </c>
      <c r="C21" s="37">
        <v>1999</v>
      </c>
      <c r="D21" s="51" t="s">
        <v>85</v>
      </c>
      <c r="E21" s="58" t="s">
        <v>483</v>
      </c>
      <c r="F21" s="42" t="s">
        <v>431</v>
      </c>
      <c r="G21" s="66"/>
      <c r="H21" s="70"/>
      <c r="I21" s="86">
        <f>H21+G21</f>
        <v>0</v>
      </c>
      <c r="J21" s="66"/>
      <c r="K21" s="95"/>
      <c r="L21" s="124">
        <f>K21+J21</f>
        <v>0</v>
      </c>
      <c r="M21" s="106"/>
      <c r="N21" s="105"/>
      <c r="O21" s="72">
        <f>N21+M21</f>
        <v>0</v>
      </c>
      <c r="P21" s="106"/>
      <c r="Q21" s="105"/>
      <c r="R21" s="72">
        <f>Q21+P21</f>
        <v>0</v>
      </c>
      <c r="S21" s="106">
        <v>20</v>
      </c>
      <c r="T21" s="105">
        <v>14</v>
      </c>
      <c r="U21" s="72">
        <f>T21+S21</f>
        <v>34</v>
      </c>
      <c r="V21" s="106"/>
      <c r="W21" s="105"/>
      <c r="X21" s="72">
        <f>W21+V21</f>
        <v>0</v>
      </c>
      <c r="Y21" s="101">
        <f>L21+I21+O21+R21+U21+X21</f>
        <v>34</v>
      </c>
    </row>
    <row r="22" spans="1:25" s="18" customFormat="1" ht="93" customHeight="1">
      <c r="A22" s="24">
        <v>13</v>
      </c>
      <c r="B22" s="50" t="s">
        <v>257</v>
      </c>
      <c r="C22" s="37">
        <v>1990</v>
      </c>
      <c r="D22" s="51" t="s">
        <v>57</v>
      </c>
      <c r="E22" s="58" t="s">
        <v>258</v>
      </c>
      <c r="F22" s="78" t="s">
        <v>246</v>
      </c>
      <c r="G22" s="66"/>
      <c r="H22" s="70"/>
      <c r="I22" s="86">
        <f>H22+G22</f>
        <v>0</v>
      </c>
      <c r="J22" s="66">
        <v>20</v>
      </c>
      <c r="K22" s="95">
        <v>14</v>
      </c>
      <c r="L22" s="124">
        <f>K22+J22</f>
        <v>34</v>
      </c>
      <c r="M22" s="106"/>
      <c r="N22" s="105"/>
      <c r="O22" s="72">
        <f>N22+M22</f>
        <v>0</v>
      </c>
      <c r="P22" s="106">
        <v>0</v>
      </c>
      <c r="Q22" s="105"/>
      <c r="R22" s="72">
        <f>Q22+P22</f>
        <v>0</v>
      </c>
      <c r="S22" s="106"/>
      <c r="T22" s="105"/>
      <c r="U22" s="72">
        <f>T22+S22</f>
        <v>0</v>
      </c>
      <c r="V22" s="106"/>
      <c r="W22" s="105"/>
      <c r="X22" s="72">
        <f>W22+V22</f>
        <v>0</v>
      </c>
      <c r="Y22" s="101">
        <f>L22+I22+O22+R22+U22+X22</f>
        <v>34</v>
      </c>
    </row>
    <row r="23" spans="1:25" s="18" customFormat="1" ht="93" customHeight="1">
      <c r="A23" s="24">
        <v>16</v>
      </c>
      <c r="B23" s="50" t="s">
        <v>459</v>
      </c>
      <c r="C23" s="37">
        <v>1991</v>
      </c>
      <c r="D23" s="51" t="s">
        <v>54</v>
      </c>
      <c r="E23" s="58" t="s">
        <v>578</v>
      </c>
      <c r="F23" s="42" t="s">
        <v>562</v>
      </c>
      <c r="G23" s="66"/>
      <c r="H23" s="70"/>
      <c r="I23" s="86">
        <f>H23+G23</f>
        <v>0</v>
      </c>
      <c r="J23" s="66"/>
      <c r="K23" s="95"/>
      <c r="L23" s="124">
        <f>K23+J23</f>
        <v>0</v>
      </c>
      <c r="M23" s="106"/>
      <c r="N23" s="176"/>
      <c r="O23" s="72">
        <f>N23+M23</f>
        <v>0</v>
      </c>
      <c r="P23" s="106"/>
      <c r="Q23" s="176"/>
      <c r="R23" s="72">
        <f>Q23+P23</f>
        <v>0</v>
      </c>
      <c r="S23" s="106"/>
      <c r="T23" s="105"/>
      <c r="U23" s="72">
        <f>T23+S23</f>
        <v>0</v>
      </c>
      <c r="V23" s="106">
        <v>18</v>
      </c>
      <c r="W23" s="105">
        <v>14</v>
      </c>
      <c r="X23" s="72">
        <f>W23+V23</f>
        <v>32</v>
      </c>
      <c r="Y23" s="101">
        <f>L23+I23+O23+R23+U23+X23</f>
        <v>32</v>
      </c>
    </row>
    <row r="24" spans="1:25" s="18" customFormat="1" ht="93" customHeight="1">
      <c r="A24" s="24">
        <v>16</v>
      </c>
      <c r="B24" s="50" t="s">
        <v>484</v>
      </c>
      <c r="C24" s="37">
        <v>1991</v>
      </c>
      <c r="D24" s="51" t="s">
        <v>85</v>
      </c>
      <c r="E24" s="58" t="s">
        <v>485</v>
      </c>
      <c r="F24" s="62" t="s">
        <v>481</v>
      </c>
      <c r="G24" s="66"/>
      <c r="H24" s="70"/>
      <c r="I24" s="86">
        <f>H24+G24</f>
        <v>0</v>
      </c>
      <c r="J24" s="66"/>
      <c r="K24" s="95"/>
      <c r="L24" s="124">
        <f>K24+J24</f>
        <v>0</v>
      </c>
      <c r="M24" s="106"/>
      <c r="N24" s="105"/>
      <c r="O24" s="72">
        <f>N24+M24</f>
        <v>0</v>
      </c>
      <c r="P24" s="106"/>
      <c r="Q24" s="105"/>
      <c r="R24" s="72">
        <f>Q24+P24</f>
        <v>0</v>
      </c>
      <c r="S24" s="106">
        <v>17</v>
      </c>
      <c r="T24" s="105">
        <v>9</v>
      </c>
      <c r="U24" s="72">
        <f>T24+S24</f>
        <v>26</v>
      </c>
      <c r="V24" s="106"/>
      <c r="W24" s="105">
        <v>6</v>
      </c>
      <c r="X24" s="72">
        <f>W24+V24</f>
        <v>6</v>
      </c>
      <c r="Y24" s="101">
        <f>L24+I24+O24+R24+U24+X24</f>
        <v>32</v>
      </c>
    </row>
    <row r="25" spans="1:25" s="18" customFormat="1" ht="93" customHeight="1">
      <c r="A25" s="24">
        <v>18</v>
      </c>
      <c r="B25" s="50" t="s">
        <v>128</v>
      </c>
      <c r="C25" s="37">
        <v>1995</v>
      </c>
      <c r="D25" s="51" t="s">
        <v>57</v>
      </c>
      <c r="E25" s="58" t="s">
        <v>267</v>
      </c>
      <c r="F25" s="64" t="s">
        <v>273</v>
      </c>
      <c r="G25" s="66"/>
      <c r="H25" s="70"/>
      <c r="I25" s="86">
        <f>H25+G25</f>
        <v>0</v>
      </c>
      <c r="J25" s="66">
        <v>11</v>
      </c>
      <c r="K25" s="95">
        <v>20</v>
      </c>
      <c r="L25" s="124">
        <f>K25+J25</f>
        <v>31</v>
      </c>
      <c r="M25" s="106"/>
      <c r="N25" s="105"/>
      <c r="O25" s="72">
        <f>N25+M25</f>
        <v>0</v>
      </c>
      <c r="P25" s="106"/>
      <c r="Q25" s="105"/>
      <c r="R25" s="72">
        <f>Q25+P25</f>
        <v>0</v>
      </c>
      <c r="S25" s="106"/>
      <c r="T25" s="105"/>
      <c r="U25" s="72">
        <f>T25+S25</f>
        <v>0</v>
      </c>
      <c r="V25" s="106"/>
      <c r="W25" s="105"/>
      <c r="X25" s="72">
        <f>W25+V25</f>
        <v>0</v>
      </c>
      <c r="Y25" s="101">
        <f>L25+I25+O25+R25+U25+X25</f>
        <v>31</v>
      </c>
    </row>
    <row r="26" spans="1:25" s="18" customFormat="1" ht="93" customHeight="1">
      <c r="A26" s="24">
        <v>18</v>
      </c>
      <c r="B26" s="50" t="s">
        <v>560</v>
      </c>
      <c r="C26" s="37">
        <v>1958</v>
      </c>
      <c r="D26" s="51" t="s">
        <v>89</v>
      </c>
      <c r="E26" s="58" t="s">
        <v>561</v>
      </c>
      <c r="F26" s="63" t="s">
        <v>481</v>
      </c>
      <c r="G26" s="66"/>
      <c r="H26" s="70"/>
      <c r="I26" s="86">
        <f>H26+G26</f>
        <v>0</v>
      </c>
      <c r="J26" s="66"/>
      <c r="K26" s="95"/>
      <c r="L26" s="124">
        <f>K26+J26</f>
        <v>0</v>
      </c>
      <c r="M26" s="106"/>
      <c r="N26" s="176"/>
      <c r="O26" s="72">
        <f>N26+M26</f>
        <v>0</v>
      </c>
      <c r="P26" s="106"/>
      <c r="Q26" s="176"/>
      <c r="R26" s="72">
        <f>Q26+P26</f>
        <v>0</v>
      </c>
      <c r="S26" s="106"/>
      <c r="T26" s="105"/>
      <c r="U26" s="72">
        <f>T26+S26</f>
        <v>0</v>
      </c>
      <c r="V26" s="106">
        <v>15</v>
      </c>
      <c r="W26" s="105">
        <v>16</v>
      </c>
      <c r="X26" s="72">
        <f>W26+V26</f>
        <v>31</v>
      </c>
      <c r="Y26" s="101">
        <f>L26+I26+O26+R26+U26+X26</f>
        <v>31</v>
      </c>
    </row>
    <row r="27" spans="1:25" s="18" customFormat="1" ht="93" customHeight="1">
      <c r="A27" s="24">
        <v>20</v>
      </c>
      <c r="B27" s="50" t="s">
        <v>486</v>
      </c>
      <c r="C27" s="37">
        <v>1998</v>
      </c>
      <c r="D27" s="51"/>
      <c r="E27" s="58" t="s">
        <v>487</v>
      </c>
      <c r="F27" s="62" t="s">
        <v>452</v>
      </c>
      <c r="G27" s="66"/>
      <c r="H27" s="70"/>
      <c r="I27" s="86">
        <f>H27+G27</f>
        <v>0</v>
      </c>
      <c r="J27" s="66"/>
      <c r="K27" s="84"/>
      <c r="L27" s="124">
        <f>K27+J27</f>
        <v>0</v>
      </c>
      <c r="M27" s="74"/>
      <c r="N27" s="125"/>
      <c r="O27" s="72">
        <f>N27+M27</f>
        <v>0</v>
      </c>
      <c r="P27" s="74"/>
      <c r="Q27" s="125"/>
      <c r="R27" s="72">
        <f>Q27+P27</f>
        <v>0</v>
      </c>
      <c r="S27" s="74">
        <v>14</v>
      </c>
      <c r="T27" s="105">
        <v>6</v>
      </c>
      <c r="U27" s="72">
        <f>T27+S27</f>
        <v>20</v>
      </c>
      <c r="V27" s="74">
        <v>3</v>
      </c>
      <c r="W27" s="105">
        <v>7</v>
      </c>
      <c r="X27" s="72">
        <f>W27+V27</f>
        <v>10</v>
      </c>
      <c r="Y27" s="101">
        <f>L27+I27+O27+R27+U27+X27</f>
        <v>30</v>
      </c>
    </row>
    <row r="28" spans="1:25" s="18" customFormat="1" ht="93" customHeight="1">
      <c r="A28" s="24">
        <v>21</v>
      </c>
      <c r="B28" s="50" t="s">
        <v>268</v>
      </c>
      <c r="C28" s="37">
        <v>1968</v>
      </c>
      <c r="D28" s="51" t="s">
        <v>54</v>
      </c>
      <c r="E28" s="58" t="s">
        <v>269</v>
      </c>
      <c r="F28" s="58" t="s">
        <v>274</v>
      </c>
      <c r="G28" s="66"/>
      <c r="H28" s="70"/>
      <c r="I28" s="86">
        <f>H28+G28</f>
        <v>0</v>
      </c>
      <c r="J28" s="66">
        <v>6</v>
      </c>
      <c r="K28" s="85">
        <v>7</v>
      </c>
      <c r="L28" s="124">
        <f>K28+J28</f>
        <v>13</v>
      </c>
      <c r="M28" s="74"/>
      <c r="N28" s="126"/>
      <c r="O28" s="72">
        <f>N28+M28</f>
        <v>0</v>
      </c>
      <c r="P28" s="74">
        <v>11</v>
      </c>
      <c r="Q28" s="125">
        <v>4</v>
      </c>
      <c r="R28" s="72">
        <f>Q28+P28</f>
        <v>15</v>
      </c>
      <c r="S28" s="74"/>
      <c r="T28" s="105"/>
      <c r="U28" s="72">
        <f>T28+S28</f>
        <v>0</v>
      </c>
      <c r="V28" s="74"/>
      <c r="W28" s="105"/>
      <c r="X28" s="72">
        <f>W28+V28</f>
        <v>0</v>
      </c>
      <c r="Y28" s="101">
        <f>L28+I28+O28+R28+U28+X28</f>
        <v>28</v>
      </c>
    </row>
    <row r="29" spans="1:25" s="18" customFormat="1" ht="93" customHeight="1">
      <c r="A29" s="24">
        <v>22</v>
      </c>
      <c r="B29" s="50" t="s">
        <v>96</v>
      </c>
      <c r="C29" s="37">
        <v>1986</v>
      </c>
      <c r="D29" s="51" t="s">
        <v>57</v>
      </c>
      <c r="E29" s="58" t="s">
        <v>114</v>
      </c>
      <c r="F29" s="42" t="s">
        <v>95</v>
      </c>
      <c r="G29" s="66">
        <v>2</v>
      </c>
      <c r="H29" s="85">
        <v>13</v>
      </c>
      <c r="I29" s="86">
        <f>H29+G29</f>
        <v>15</v>
      </c>
      <c r="J29" s="66">
        <v>4</v>
      </c>
      <c r="K29" s="85">
        <v>8</v>
      </c>
      <c r="L29" s="124">
        <f>K29+J29</f>
        <v>12</v>
      </c>
      <c r="M29" s="74"/>
      <c r="N29" s="125"/>
      <c r="O29" s="72">
        <f>N29+M29</f>
        <v>0</v>
      </c>
      <c r="P29" s="74"/>
      <c r="Q29" s="125"/>
      <c r="R29" s="72">
        <f>Q29+P29</f>
        <v>0</v>
      </c>
      <c r="S29" s="74"/>
      <c r="T29" s="105"/>
      <c r="U29" s="72">
        <f>T29+S29</f>
        <v>0</v>
      </c>
      <c r="V29" s="74"/>
      <c r="W29" s="105"/>
      <c r="X29" s="72">
        <f>W29+V29</f>
        <v>0</v>
      </c>
      <c r="Y29" s="101">
        <f>L29+I29+O29+R29+U29+X29</f>
        <v>27</v>
      </c>
    </row>
    <row r="30" spans="1:25" s="18" customFormat="1" ht="93" customHeight="1">
      <c r="A30" s="24">
        <v>23</v>
      </c>
      <c r="B30" s="50" t="s">
        <v>257</v>
      </c>
      <c r="C30" s="26">
        <v>1990</v>
      </c>
      <c r="D30" s="45" t="s">
        <v>57</v>
      </c>
      <c r="E30" s="58" t="s">
        <v>263</v>
      </c>
      <c r="F30" s="78" t="s">
        <v>246</v>
      </c>
      <c r="G30" s="66"/>
      <c r="H30" s="70"/>
      <c r="I30" s="86">
        <f>H30+G30</f>
        <v>0</v>
      </c>
      <c r="J30" s="66">
        <v>14</v>
      </c>
      <c r="K30" s="85">
        <v>11</v>
      </c>
      <c r="L30" s="124">
        <f>K30+J30</f>
        <v>25</v>
      </c>
      <c r="M30" s="74"/>
      <c r="N30" s="125"/>
      <c r="O30" s="72">
        <f>N30+M30</f>
        <v>0</v>
      </c>
      <c r="P30" s="74"/>
      <c r="Q30" s="125"/>
      <c r="R30" s="72">
        <f>Q30+P30</f>
        <v>0</v>
      </c>
      <c r="S30" s="74"/>
      <c r="T30" s="105"/>
      <c r="U30" s="72">
        <f>T30+S30</f>
        <v>0</v>
      </c>
      <c r="V30" s="74"/>
      <c r="W30" s="105"/>
      <c r="X30" s="72">
        <f>W30+V30</f>
        <v>0</v>
      </c>
      <c r="Y30" s="101">
        <f>L30+I30+O30+R30+U30+X30</f>
        <v>25</v>
      </c>
    </row>
    <row r="31" spans="1:25" s="18" customFormat="1" ht="93" customHeight="1">
      <c r="A31" s="24">
        <v>24</v>
      </c>
      <c r="B31" s="50" t="s">
        <v>344</v>
      </c>
      <c r="C31" s="37">
        <v>1968</v>
      </c>
      <c r="D31" s="51" t="s">
        <v>54</v>
      </c>
      <c r="E31" s="58" t="s">
        <v>345</v>
      </c>
      <c r="F31" s="62" t="s">
        <v>493</v>
      </c>
      <c r="G31" s="66"/>
      <c r="H31" s="70"/>
      <c r="I31" s="86">
        <f>H31+G31</f>
        <v>0</v>
      </c>
      <c r="J31" s="66"/>
      <c r="K31" s="85"/>
      <c r="L31" s="124">
        <f>K31+J31</f>
        <v>0</v>
      </c>
      <c r="M31" s="74"/>
      <c r="N31" s="125"/>
      <c r="O31" s="72">
        <f>N31+M31</f>
        <v>0</v>
      </c>
      <c r="P31" s="74"/>
      <c r="Q31" s="125"/>
      <c r="R31" s="72">
        <f>Q31+P31</f>
        <v>0</v>
      </c>
      <c r="S31" s="74">
        <v>9</v>
      </c>
      <c r="T31" s="105">
        <v>15</v>
      </c>
      <c r="U31" s="72">
        <f>T31+S31</f>
        <v>24</v>
      </c>
      <c r="V31" s="74"/>
      <c r="W31" s="105"/>
      <c r="X31" s="72">
        <f>W31+V31</f>
        <v>0</v>
      </c>
      <c r="Y31" s="101">
        <f>L31+I31+O31+R31+U31+X31</f>
        <v>24</v>
      </c>
    </row>
    <row r="32" spans="1:25" s="18" customFormat="1" ht="93" customHeight="1">
      <c r="A32" s="24">
        <v>25</v>
      </c>
      <c r="B32" s="50" t="s">
        <v>490</v>
      </c>
      <c r="C32" s="37">
        <v>1997</v>
      </c>
      <c r="D32" s="51" t="s">
        <v>57</v>
      </c>
      <c r="E32" s="58" t="s">
        <v>491</v>
      </c>
      <c r="F32" s="62" t="s">
        <v>492</v>
      </c>
      <c r="G32" s="66"/>
      <c r="H32" s="70"/>
      <c r="I32" s="86">
        <f>H32+G32</f>
        <v>0</v>
      </c>
      <c r="J32" s="66"/>
      <c r="K32" s="85"/>
      <c r="L32" s="124">
        <f>K32+J32</f>
        <v>0</v>
      </c>
      <c r="M32" s="74"/>
      <c r="N32" s="125"/>
      <c r="O32" s="72">
        <f>N32+M32</f>
        <v>0</v>
      </c>
      <c r="P32" s="74"/>
      <c r="Q32" s="125"/>
      <c r="R32" s="72">
        <f>Q32+P32</f>
        <v>0</v>
      </c>
      <c r="S32" s="74">
        <v>10</v>
      </c>
      <c r="T32" s="105">
        <v>13</v>
      </c>
      <c r="U32" s="72">
        <f>T32+S32</f>
        <v>23</v>
      </c>
      <c r="V32" s="74"/>
      <c r="W32" s="105"/>
      <c r="X32" s="72">
        <f>W32+V32</f>
        <v>0</v>
      </c>
      <c r="Y32" s="101">
        <f>L32+I32+O32+R32+U32+X32</f>
        <v>23</v>
      </c>
    </row>
    <row r="33" spans="1:25" s="18" customFormat="1" ht="93" customHeight="1">
      <c r="A33" s="24">
        <v>25</v>
      </c>
      <c r="B33" s="50" t="s">
        <v>393</v>
      </c>
      <c r="C33" s="37">
        <v>1970</v>
      </c>
      <c r="D33" s="51" t="s">
        <v>85</v>
      </c>
      <c r="E33" s="58" t="s">
        <v>402</v>
      </c>
      <c r="F33" s="58" t="s">
        <v>403</v>
      </c>
      <c r="G33" s="66"/>
      <c r="H33" s="70"/>
      <c r="I33" s="86">
        <f>H33+G33</f>
        <v>0</v>
      </c>
      <c r="J33" s="66"/>
      <c r="K33" s="85"/>
      <c r="L33" s="124">
        <f>K33+J33</f>
        <v>0</v>
      </c>
      <c r="M33" s="74"/>
      <c r="N33" s="126"/>
      <c r="O33" s="72">
        <f>N33+M33</f>
        <v>0</v>
      </c>
      <c r="P33" s="74">
        <v>12</v>
      </c>
      <c r="Q33" s="125">
        <v>11</v>
      </c>
      <c r="R33" s="72">
        <f>Q33+P33</f>
        <v>23</v>
      </c>
      <c r="S33" s="74"/>
      <c r="T33" s="105"/>
      <c r="U33" s="72">
        <f>T33+S33</f>
        <v>0</v>
      </c>
      <c r="V33" s="74"/>
      <c r="W33" s="105"/>
      <c r="X33" s="72">
        <f>W33+V33</f>
        <v>0</v>
      </c>
      <c r="Y33" s="101">
        <f>L33+I33+O33+R33+U33+X33</f>
        <v>23</v>
      </c>
    </row>
    <row r="34" spans="1:25" s="18" customFormat="1" ht="93" customHeight="1">
      <c r="A34" s="24">
        <v>25</v>
      </c>
      <c r="B34" s="50" t="s">
        <v>93</v>
      </c>
      <c r="C34" s="37">
        <v>1989</v>
      </c>
      <c r="D34" s="45" t="s">
        <v>57</v>
      </c>
      <c r="E34" s="58" t="s">
        <v>94</v>
      </c>
      <c r="F34" s="42" t="s">
        <v>95</v>
      </c>
      <c r="G34" s="66">
        <v>3</v>
      </c>
      <c r="H34" s="85">
        <v>2</v>
      </c>
      <c r="I34" s="86">
        <f>H34+G34</f>
        <v>5</v>
      </c>
      <c r="J34" s="66">
        <v>18</v>
      </c>
      <c r="K34" s="85"/>
      <c r="L34" s="124">
        <f>K34+J34</f>
        <v>18</v>
      </c>
      <c r="M34" s="74"/>
      <c r="N34" s="125"/>
      <c r="O34" s="72">
        <f>N34+M34</f>
        <v>0</v>
      </c>
      <c r="P34" s="74"/>
      <c r="Q34" s="125"/>
      <c r="R34" s="72">
        <f>Q34+P34</f>
        <v>0</v>
      </c>
      <c r="S34" s="74"/>
      <c r="T34" s="105"/>
      <c r="U34" s="72">
        <f>T34+S34</f>
        <v>0</v>
      </c>
      <c r="V34" s="74"/>
      <c r="W34" s="105"/>
      <c r="X34" s="72">
        <f>W34+V34</f>
        <v>0</v>
      </c>
      <c r="Y34" s="101">
        <f>L34+I34+O34+R34+U34+X34</f>
        <v>23</v>
      </c>
    </row>
    <row r="35" spans="1:25" s="18" customFormat="1" ht="93" customHeight="1">
      <c r="A35" s="24">
        <v>25</v>
      </c>
      <c r="B35" s="50" t="s">
        <v>91</v>
      </c>
      <c r="C35" s="37">
        <v>1988</v>
      </c>
      <c r="D35" s="45" t="s">
        <v>57</v>
      </c>
      <c r="E35" s="58" t="s">
        <v>162</v>
      </c>
      <c r="F35" s="42" t="s">
        <v>103</v>
      </c>
      <c r="G35" s="66"/>
      <c r="H35" s="70"/>
      <c r="I35" s="86">
        <f>H35+G35</f>
        <v>0</v>
      </c>
      <c r="J35" s="66"/>
      <c r="K35" s="85"/>
      <c r="L35" s="124">
        <f>K35+J35</f>
        <v>0</v>
      </c>
      <c r="M35" s="74"/>
      <c r="N35" s="126"/>
      <c r="O35" s="72">
        <f>N35+M35</f>
        <v>0</v>
      </c>
      <c r="P35" s="74">
        <v>13</v>
      </c>
      <c r="Q35" s="125">
        <v>10</v>
      </c>
      <c r="R35" s="72">
        <f>Q35+P35</f>
        <v>23</v>
      </c>
      <c r="S35" s="74"/>
      <c r="T35" s="105"/>
      <c r="U35" s="72">
        <f>T35+S35</f>
        <v>0</v>
      </c>
      <c r="V35" s="74"/>
      <c r="W35" s="105"/>
      <c r="X35" s="72">
        <f>W35+V35</f>
        <v>0</v>
      </c>
      <c r="Y35" s="101">
        <f>L35+I35+O35+R35+U35+X35</f>
        <v>23</v>
      </c>
    </row>
    <row r="36" spans="1:25" s="18" customFormat="1" ht="93" customHeight="1">
      <c r="A36" s="24">
        <v>25</v>
      </c>
      <c r="B36" s="50" t="s">
        <v>567</v>
      </c>
      <c r="C36" s="37">
        <v>1987</v>
      </c>
      <c r="D36" s="45" t="s">
        <v>57</v>
      </c>
      <c r="E36" s="58" t="s">
        <v>579</v>
      </c>
      <c r="F36" s="63" t="s">
        <v>571</v>
      </c>
      <c r="G36" s="66"/>
      <c r="H36" s="70"/>
      <c r="I36" s="86">
        <f>H36+G36</f>
        <v>0</v>
      </c>
      <c r="J36" s="66"/>
      <c r="K36" s="85"/>
      <c r="L36" s="124">
        <f>K36+J36</f>
        <v>0</v>
      </c>
      <c r="M36" s="74"/>
      <c r="N36" s="126"/>
      <c r="O36" s="72">
        <f>N36+M36</f>
        <v>0</v>
      </c>
      <c r="P36" s="74"/>
      <c r="Q36" s="126"/>
      <c r="R36" s="72">
        <f>Q36+P36</f>
        <v>0</v>
      </c>
      <c r="S36" s="74"/>
      <c r="T36" s="105"/>
      <c r="U36" s="72">
        <f>T36+S36</f>
        <v>0</v>
      </c>
      <c r="V36" s="74">
        <v>13</v>
      </c>
      <c r="W36" s="105">
        <v>10</v>
      </c>
      <c r="X36" s="72">
        <f>W36+V36</f>
        <v>23</v>
      </c>
      <c r="Y36" s="101">
        <f>L36+I36+O36+R36+U36+X36</f>
        <v>23</v>
      </c>
    </row>
    <row r="37" spans="1:25" s="18" customFormat="1" ht="93" customHeight="1">
      <c r="A37" s="24">
        <v>30</v>
      </c>
      <c r="B37" s="50" t="s">
        <v>497</v>
      </c>
      <c r="C37" s="37">
        <v>1974</v>
      </c>
      <c r="D37" s="51" t="s">
        <v>85</v>
      </c>
      <c r="E37" s="58" t="s">
        <v>498</v>
      </c>
      <c r="F37" s="62" t="s">
        <v>492</v>
      </c>
      <c r="G37" s="66"/>
      <c r="H37" s="70"/>
      <c r="I37" s="86">
        <f>H37+G37</f>
        <v>0</v>
      </c>
      <c r="J37" s="66"/>
      <c r="K37" s="85"/>
      <c r="L37" s="124">
        <f>K37+J37</f>
        <v>0</v>
      </c>
      <c r="M37" s="74"/>
      <c r="N37" s="125"/>
      <c r="O37" s="72">
        <f>N37+M37</f>
        <v>0</v>
      </c>
      <c r="P37" s="74"/>
      <c r="Q37" s="125"/>
      <c r="R37" s="72">
        <f>Q37+P37</f>
        <v>0</v>
      </c>
      <c r="S37" s="74">
        <v>5</v>
      </c>
      <c r="T37" s="105">
        <v>16</v>
      </c>
      <c r="U37" s="72">
        <f>T37+S37</f>
        <v>21</v>
      </c>
      <c r="V37" s="74"/>
      <c r="W37" s="105"/>
      <c r="X37" s="72">
        <f>W37+V37</f>
        <v>0</v>
      </c>
      <c r="Y37" s="101">
        <f>L37+I37+O37+R37+U37+X37</f>
        <v>21</v>
      </c>
    </row>
    <row r="38" spans="1:25" s="18" customFormat="1" ht="93" customHeight="1">
      <c r="A38" s="24">
        <v>30</v>
      </c>
      <c r="B38" s="50" t="s">
        <v>454</v>
      </c>
      <c r="C38" s="37">
        <v>1967</v>
      </c>
      <c r="D38" s="51" t="s">
        <v>89</v>
      </c>
      <c r="E38" s="58" t="s">
        <v>488</v>
      </c>
      <c r="F38" s="42" t="s">
        <v>79</v>
      </c>
      <c r="G38" s="66"/>
      <c r="H38" s="70"/>
      <c r="I38" s="86">
        <f>H38+G38</f>
        <v>0</v>
      </c>
      <c r="J38" s="66"/>
      <c r="K38" s="85"/>
      <c r="L38" s="124">
        <f>K38+J38</f>
        <v>0</v>
      </c>
      <c r="M38" s="74"/>
      <c r="N38" s="125"/>
      <c r="O38" s="72">
        <f>N38+M38</f>
        <v>0</v>
      </c>
      <c r="P38" s="74"/>
      <c r="Q38" s="125"/>
      <c r="R38" s="72">
        <f>Q38+P38</f>
        <v>0</v>
      </c>
      <c r="S38" s="74">
        <v>13</v>
      </c>
      <c r="T38" s="105">
        <v>8</v>
      </c>
      <c r="U38" s="72">
        <f>T38+S38</f>
        <v>21</v>
      </c>
      <c r="V38" s="74"/>
      <c r="W38" s="105"/>
      <c r="X38" s="72">
        <f>W38+V38</f>
        <v>0</v>
      </c>
      <c r="Y38" s="101">
        <f>L38+I38+O38+R38+U38+X38</f>
        <v>21</v>
      </c>
    </row>
    <row r="39" spans="1:25" s="18" customFormat="1" ht="93" customHeight="1">
      <c r="A39" s="24">
        <v>30</v>
      </c>
      <c r="B39" s="50" t="s">
        <v>240</v>
      </c>
      <c r="C39" s="37">
        <v>2000</v>
      </c>
      <c r="D39" s="51" t="s">
        <v>172</v>
      </c>
      <c r="E39" s="58" t="s">
        <v>241</v>
      </c>
      <c r="F39" s="58" t="s">
        <v>192</v>
      </c>
      <c r="G39" s="66"/>
      <c r="H39" s="70"/>
      <c r="I39" s="86">
        <f>H39+G39</f>
        <v>0</v>
      </c>
      <c r="J39" s="66">
        <v>5</v>
      </c>
      <c r="K39" s="85">
        <v>16</v>
      </c>
      <c r="L39" s="124">
        <f>K39+J39</f>
        <v>21</v>
      </c>
      <c r="M39" s="74"/>
      <c r="N39" s="125"/>
      <c r="O39" s="72">
        <f>N39+M39</f>
        <v>0</v>
      </c>
      <c r="P39" s="74"/>
      <c r="Q39" s="125"/>
      <c r="R39" s="72">
        <f>Q39+P39</f>
        <v>0</v>
      </c>
      <c r="S39" s="74"/>
      <c r="T39" s="105"/>
      <c r="U39" s="72">
        <f>T39+S39</f>
        <v>0</v>
      </c>
      <c r="V39" s="74"/>
      <c r="W39" s="105"/>
      <c r="X39" s="72">
        <f>W39+V39</f>
        <v>0</v>
      </c>
      <c r="Y39" s="101">
        <f>L39+I39+O39+R39+U39+X39</f>
        <v>21</v>
      </c>
    </row>
    <row r="40" spans="1:25" s="18" customFormat="1" ht="93" customHeight="1">
      <c r="A40" s="24">
        <v>30</v>
      </c>
      <c r="B40" s="50" t="s">
        <v>240</v>
      </c>
      <c r="C40" s="37">
        <v>2000</v>
      </c>
      <c r="D40" s="51" t="s">
        <v>172</v>
      </c>
      <c r="E40" s="58" t="s">
        <v>401</v>
      </c>
      <c r="F40" s="58" t="s">
        <v>192</v>
      </c>
      <c r="G40" s="66"/>
      <c r="H40" s="70"/>
      <c r="I40" s="86">
        <f>H40+G40</f>
        <v>0</v>
      </c>
      <c r="J40" s="66"/>
      <c r="K40" s="85"/>
      <c r="L40" s="124">
        <f>K40+J40</f>
        <v>0</v>
      </c>
      <c r="M40" s="74"/>
      <c r="N40" s="125"/>
      <c r="O40" s="72">
        <f>N40+M40</f>
        <v>0</v>
      </c>
      <c r="P40" s="74">
        <v>14</v>
      </c>
      <c r="Q40" s="125">
        <v>7</v>
      </c>
      <c r="R40" s="72">
        <f>Q40+P40</f>
        <v>21</v>
      </c>
      <c r="S40" s="74"/>
      <c r="T40" s="105"/>
      <c r="U40" s="72">
        <f>T40+S40</f>
        <v>0</v>
      </c>
      <c r="V40" s="74"/>
      <c r="W40" s="105"/>
      <c r="X40" s="72">
        <f>W40+V40</f>
        <v>0</v>
      </c>
      <c r="Y40" s="101">
        <f>L40+I40+O40+R40+U40+X40</f>
        <v>21</v>
      </c>
    </row>
    <row r="41" spans="1:25" s="18" customFormat="1" ht="93" customHeight="1">
      <c r="A41" s="24">
        <v>34</v>
      </c>
      <c r="B41" s="50" t="s">
        <v>238</v>
      </c>
      <c r="C41" s="26">
        <v>1999</v>
      </c>
      <c r="D41" s="45" t="s">
        <v>100</v>
      </c>
      <c r="E41" s="58" t="s">
        <v>239</v>
      </c>
      <c r="F41" s="48" t="s">
        <v>246</v>
      </c>
      <c r="G41" s="66"/>
      <c r="H41" s="70"/>
      <c r="I41" s="86">
        <f>H41+G41</f>
        <v>0</v>
      </c>
      <c r="J41" s="67">
        <v>8</v>
      </c>
      <c r="K41" s="85">
        <v>10</v>
      </c>
      <c r="L41" s="124">
        <f>K41+J41</f>
        <v>18</v>
      </c>
      <c r="M41" s="74"/>
      <c r="N41" s="125"/>
      <c r="O41" s="72">
        <f>N41+M41</f>
        <v>0</v>
      </c>
      <c r="P41" s="74">
        <v>0</v>
      </c>
      <c r="Q41" s="125"/>
      <c r="R41" s="72">
        <f>Q41+P41</f>
        <v>0</v>
      </c>
      <c r="S41" s="74"/>
      <c r="T41" s="105"/>
      <c r="U41" s="72">
        <f>T41+S41</f>
        <v>0</v>
      </c>
      <c r="V41" s="74"/>
      <c r="W41" s="105"/>
      <c r="X41" s="72">
        <f>W41+V41</f>
        <v>0</v>
      </c>
      <c r="Y41" s="101">
        <f>L41+I41+O41+R41+U41+X41</f>
        <v>18</v>
      </c>
    </row>
    <row r="42" spans="1:25" s="18" customFormat="1" ht="93" customHeight="1">
      <c r="A42" s="24">
        <v>34</v>
      </c>
      <c r="B42" s="50" t="s">
        <v>457</v>
      </c>
      <c r="C42" s="37">
        <v>1991</v>
      </c>
      <c r="D42" s="51" t="s">
        <v>54</v>
      </c>
      <c r="E42" s="58" t="s">
        <v>580</v>
      </c>
      <c r="F42" s="42" t="s">
        <v>562</v>
      </c>
      <c r="G42" s="66"/>
      <c r="H42" s="70"/>
      <c r="I42" s="86">
        <f>H42+G42</f>
        <v>0</v>
      </c>
      <c r="J42" s="67"/>
      <c r="K42" s="85"/>
      <c r="L42" s="124">
        <f>K42+J42</f>
        <v>0</v>
      </c>
      <c r="M42" s="74"/>
      <c r="N42" s="126"/>
      <c r="O42" s="72">
        <f>N42+M42</f>
        <v>0</v>
      </c>
      <c r="P42" s="74"/>
      <c r="Q42" s="126"/>
      <c r="R42" s="72">
        <f>Q42+P42</f>
        <v>0</v>
      </c>
      <c r="S42" s="74"/>
      <c r="T42" s="105"/>
      <c r="U42" s="72">
        <f>T42+S42</f>
        <v>0</v>
      </c>
      <c r="V42" s="74">
        <v>9</v>
      </c>
      <c r="W42" s="105">
        <v>9</v>
      </c>
      <c r="X42" s="72">
        <f>W42+V42</f>
        <v>18</v>
      </c>
      <c r="Y42" s="101">
        <f>L42+I42+O42+R42+U42+X42</f>
        <v>18</v>
      </c>
    </row>
    <row r="43" spans="1:25" s="18" customFormat="1" ht="93" customHeight="1">
      <c r="A43" s="24">
        <v>34</v>
      </c>
      <c r="B43" s="50" t="s">
        <v>581</v>
      </c>
      <c r="C43" s="37">
        <v>1997</v>
      </c>
      <c r="D43" s="51"/>
      <c r="E43" s="58" t="s">
        <v>582</v>
      </c>
      <c r="F43" s="62" t="s">
        <v>571</v>
      </c>
      <c r="G43" s="66"/>
      <c r="H43" s="70"/>
      <c r="I43" s="86">
        <f>H43+G43</f>
        <v>0</v>
      </c>
      <c r="J43" s="67"/>
      <c r="K43" s="85"/>
      <c r="L43" s="124">
        <f>K43+J43</f>
        <v>0</v>
      </c>
      <c r="M43" s="74"/>
      <c r="N43" s="125"/>
      <c r="O43" s="72">
        <f>N43+M43</f>
        <v>0</v>
      </c>
      <c r="P43" s="74"/>
      <c r="Q43" s="125"/>
      <c r="R43" s="72">
        <f>Q43+P43</f>
        <v>0</v>
      </c>
      <c r="S43" s="74"/>
      <c r="T43" s="105"/>
      <c r="U43" s="72">
        <f>T43+S43</f>
        <v>0</v>
      </c>
      <c r="V43" s="74">
        <v>6</v>
      </c>
      <c r="W43" s="105">
        <v>12</v>
      </c>
      <c r="X43" s="72">
        <f>W43+V43</f>
        <v>18</v>
      </c>
      <c r="Y43" s="101">
        <f>L43+I43+O43+R43+U43+X43</f>
        <v>18</v>
      </c>
    </row>
    <row r="44" spans="1:25" s="18" customFormat="1" ht="93" customHeight="1">
      <c r="A44" s="24">
        <v>37</v>
      </c>
      <c r="B44" s="50" t="s">
        <v>393</v>
      </c>
      <c r="C44" s="37">
        <v>1970</v>
      </c>
      <c r="D44" s="51" t="s">
        <v>85</v>
      </c>
      <c r="E44" s="58" t="s">
        <v>409</v>
      </c>
      <c r="F44" s="58" t="s">
        <v>403</v>
      </c>
      <c r="G44" s="66"/>
      <c r="H44" s="70"/>
      <c r="I44" s="86">
        <f>H44+G44</f>
        <v>0</v>
      </c>
      <c r="J44" s="67"/>
      <c r="K44" s="85"/>
      <c r="L44" s="124">
        <f>K44+J44</f>
        <v>0</v>
      </c>
      <c r="M44" s="74"/>
      <c r="N44" s="126"/>
      <c r="O44" s="72">
        <f>N44+M44</f>
        <v>0</v>
      </c>
      <c r="P44" s="74">
        <v>8</v>
      </c>
      <c r="Q44" s="125">
        <v>9</v>
      </c>
      <c r="R44" s="72">
        <f>Q44+P44</f>
        <v>17</v>
      </c>
      <c r="S44" s="74"/>
      <c r="T44" s="105"/>
      <c r="U44" s="72">
        <f>T44+S44</f>
        <v>0</v>
      </c>
      <c r="V44" s="74"/>
      <c r="W44" s="105"/>
      <c r="X44" s="72">
        <f>W44+V44</f>
        <v>0</v>
      </c>
      <c r="Y44" s="101">
        <f>L44+I44+O44+R44+U44+X44</f>
        <v>17</v>
      </c>
    </row>
    <row r="45" spans="1:25" s="18" customFormat="1" ht="93" customHeight="1">
      <c r="A45" s="24">
        <v>37</v>
      </c>
      <c r="B45" s="50" t="s">
        <v>414</v>
      </c>
      <c r="C45" s="37">
        <v>1989</v>
      </c>
      <c r="D45" s="51"/>
      <c r="E45" s="58" t="s">
        <v>415</v>
      </c>
      <c r="F45" s="58" t="s">
        <v>416</v>
      </c>
      <c r="G45" s="66"/>
      <c r="H45" s="70"/>
      <c r="I45" s="86">
        <f>H45+G45</f>
        <v>0</v>
      </c>
      <c r="J45" s="67"/>
      <c r="K45" s="85"/>
      <c r="L45" s="124">
        <f>K45+J45</f>
        <v>0</v>
      </c>
      <c r="M45" s="74"/>
      <c r="N45" s="126"/>
      <c r="O45" s="72">
        <f>N45+M45</f>
        <v>0</v>
      </c>
      <c r="P45" s="74"/>
      <c r="Q45" s="125">
        <v>17</v>
      </c>
      <c r="R45" s="72">
        <f>Q45+P45</f>
        <v>17</v>
      </c>
      <c r="S45" s="74"/>
      <c r="T45" s="105"/>
      <c r="U45" s="72">
        <f>T45+S45</f>
        <v>0</v>
      </c>
      <c r="V45" s="74"/>
      <c r="W45" s="105"/>
      <c r="X45" s="72">
        <f>W45+V45</f>
        <v>0</v>
      </c>
      <c r="Y45" s="101">
        <f>L45+I45+O45+R45+U45+X45</f>
        <v>17</v>
      </c>
    </row>
    <row r="46" spans="1:25" s="18" customFormat="1" ht="93" customHeight="1">
      <c r="A46" s="24">
        <v>37</v>
      </c>
      <c r="B46" s="50" t="s">
        <v>309</v>
      </c>
      <c r="C46" s="37">
        <v>1992</v>
      </c>
      <c r="D46" s="51"/>
      <c r="E46" s="58" t="s">
        <v>342</v>
      </c>
      <c r="F46" s="42" t="s">
        <v>317</v>
      </c>
      <c r="G46" s="66"/>
      <c r="H46" s="70"/>
      <c r="I46" s="86">
        <f>H46+G46</f>
        <v>0</v>
      </c>
      <c r="J46" s="67"/>
      <c r="K46" s="85"/>
      <c r="L46" s="124">
        <f>K46+J46</f>
        <v>0</v>
      </c>
      <c r="M46" s="74">
        <v>3</v>
      </c>
      <c r="N46" s="125">
        <v>14</v>
      </c>
      <c r="O46" s="72">
        <f>N46+M46</f>
        <v>17</v>
      </c>
      <c r="P46" s="74"/>
      <c r="Q46" s="125"/>
      <c r="R46" s="72">
        <f>Q46+P46</f>
        <v>0</v>
      </c>
      <c r="S46" s="74"/>
      <c r="T46" s="105"/>
      <c r="U46" s="72">
        <f>T46+S46</f>
        <v>0</v>
      </c>
      <c r="V46" s="74"/>
      <c r="W46" s="105"/>
      <c r="X46" s="72">
        <f>W46+V46</f>
        <v>0</v>
      </c>
      <c r="Y46" s="101">
        <f>L46+I46+O46+R46+U46+X46</f>
        <v>17</v>
      </c>
    </row>
    <row r="47" spans="1:25" s="18" customFormat="1" ht="93" customHeight="1">
      <c r="A47" s="24">
        <v>37</v>
      </c>
      <c r="B47" s="50" t="s">
        <v>309</v>
      </c>
      <c r="C47" s="37">
        <v>1992</v>
      </c>
      <c r="D47" s="51"/>
      <c r="E47" s="58" t="s">
        <v>400</v>
      </c>
      <c r="F47" s="42" t="s">
        <v>317</v>
      </c>
      <c r="G47" s="66"/>
      <c r="H47" s="70"/>
      <c r="I47" s="86">
        <f>H47+G47</f>
        <v>0</v>
      </c>
      <c r="J47" s="67"/>
      <c r="K47" s="85"/>
      <c r="L47" s="124">
        <f>K47+J47</f>
        <v>0</v>
      </c>
      <c r="M47" s="74"/>
      <c r="N47" s="125"/>
      <c r="O47" s="72">
        <f>N47+M47</f>
        <v>0</v>
      </c>
      <c r="P47" s="74">
        <v>17</v>
      </c>
      <c r="Q47" s="125"/>
      <c r="R47" s="72">
        <f>Q47+P47</f>
        <v>17</v>
      </c>
      <c r="S47" s="74"/>
      <c r="T47" s="105"/>
      <c r="U47" s="72">
        <f>T47+S47</f>
        <v>0</v>
      </c>
      <c r="V47" s="74"/>
      <c r="W47" s="105"/>
      <c r="X47" s="72">
        <f>W47+V47</f>
        <v>0</v>
      </c>
      <c r="Y47" s="101">
        <f>L47+I47+O47+R47+U47+X47</f>
        <v>17</v>
      </c>
    </row>
    <row r="48" spans="1:25" s="18" customFormat="1" ht="93" customHeight="1">
      <c r="A48" s="24">
        <v>41</v>
      </c>
      <c r="B48" s="50" t="s">
        <v>259</v>
      </c>
      <c r="C48" s="37">
        <v>1995</v>
      </c>
      <c r="D48" s="51" t="s">
        <v>85</v>
      </c>
      <c r="E48" s="58" t="s">
        <v>260</v>
      </c>
      <c r="F48" s="78" t="s">
        <v>272</v>
      </c>
      <c r="G48" s="66"/>
      <c r="H48" s="70"/>
      <c r="I48" s="86">
        <f>H48+G48</f>
        <v>0</v>
      </c>
      <c r="J48" s="67">
        <v>16</v>
      </c>
      <c r="K48" s="85"/>
      <c r="L48" s="124">
        <f>K48+J48</f>
        <v>16</v>
      </c>
      <c r="M48" s="74"/>
      <c r="N48" s="125"/>
      <c r="O48" s="72">
        <f>N48+M48</f>
        <v>0</v>
      </c>
      <c r="P48" s="74"/>
      <c r="Q48" s="125"/>
      <c r="R48" s="72">
        <f>Q48+P48</f>
        <v>0</v>
      </c>
      <c r="S48" s="74"/>
      <c r="T48" s="105"/>
      <c r="U48" s="72">
        <f>T48+S48</f>
        <v>0</v>
      </c>
      <c r="V48" s="74"/>
      <c r="W48" s="105"/>
      <c r="X48" s="72">
        <f>W48+V48</f>
        <v>0</v>
      </c>
      <c r="Y48" s="101">
        <f>L48+I48+O48+R48+U48+X48</f>
        <v>16</v>
      </c>
    </row>
    <row r="49" spans="1:25" s="18" customFormat="1" ht="93" customHeight="1">
      <c r="A49" s="24">
        <v>42</v>
      </c>
      <c r="B49" s="50" t="s">
        <v>261</v>
      </c>
      <c r="C49" s="37">
        <v>1997</v>
      </c>
      <c r="D49" s="51" t="s">
        <v>171</v>
      </c>
      <c r="E49" s="58" t="s">
        <v>262</v>
      </c>
      <c r="F49" s="58" t="s">
        <v>201</v>
      </c>
      <c r="G49" s="66"/>
      <c r="H49" s="70"/>
      <c r="I49" s="86">
        <f>H49+G49</f>
        <v>0</v>
      </c>
      <c r="J49" s="67">
        <v>15</v>
      </c>
      <c r="K49" s="85"/>
      <c r="L49" s="124">
        <f>K49+J49</f>
        <v>15</v>
      </c>
      <c r="M49" s="74"/>
      <c r="N49" s="125"/>
      <c r="O49" s="72">
        <f>N49+M49</f>
        <v>0</v>
      </c>
      <c r="P49" s="74"/>
      <c r="Q49" s="125"/>
      <c r="R49" s="72">
        <f>Q49+P49</f>
        <v>0</v>
      </c>
      <c r="S49" s="74"/>
      <c r="T49" s="105"/>
      <c r="U49" s="72">
        <f>T49+S49</f>
        <v>0</v>
      </c>
      <c r="V49" s="74"/>
      <c r="W49" s="105"/>
      <c r="X49" s="72">
        <f>W49+V49</f>
        <v>0</v>
      </c>
      <c r="Y49" s="101">
        <f>L49+I49+O49+R49+U49+X49</f>
        <v>15</v>
      </c>
    </row>
    <row r="50" spans="1:25" s="18" customFormat="1" ht="93" customHeight="1">
      <c r="A50" s="24">
        <v>43</v>
      </c>
      <c r="B50" s="50" t="s">
        <v>142</v>
      </c>
      <c r="C50" s="37">
        <v>1988</v>
      </c>
      <c r="D50" s="51" t="s">
        <v>54</v>
      </c>
      <c r="E50" s="58" t="s">
        <v>144</v>
      </c>
      <c r="F50" s="42" t="s">
        <v>103</v>
      </c>
      <c r="G50" s="66">
        <v>14</v>
      </c>
      <c r="H50" s="70"/>
      <c r="I50" s="86">
        <f>H50+G50</f>
        <v>14</v>
      </c>
      <c r="J50" s="67"/>
      <c r="K50" s="85"/>
      <c r="L50" s="124">
        <f>K50+J50</f>
        <v>0</v>
      </c>
      <c r="M50" s="74"/>
      <c r="N50" s="125"/>
      <c r="O50" s="72">
        <f>N50+M50</f>
        <v>0</v>
      </c>
      <c r="P50" s="74"/>
      <c r="Q50" s="105"/>
      <c r="R50" s="72">
        <f>Q50+P50</f>
        <v>0</v>
      </c>
      <c r="S50" s="74"/>
      <c r="T50" s="105"/>
      <c r="U50" s="72">
        <f>T50+S50</f>
        <v>0</v>
      </c>
      <c r="V50" s="74"/>
      <c r="W50" s="105"/>
      <c r="X50" s="72">
        <f>W50+V50</f>
        <v>0</v>
      </c>
      <c r="Y50" s="101">
        <f>L50+I50+O50+R50+U50+X50</f>
        <v>14</v>
      </c>
    </row>
    <row r="51" spans="1:25" s="18" customFormat="1" ht="93" customHeight="1">
      <c r="A51" s="24">
        <v>43</v>
      </c>
      <c r="B51" s="50" t="s">
        <v>410</v>
      </c>
      <c r="C51" s="37">
        <v>1981</v>
      </c>
      <c r="D51" s="51"/>
      <c r="E51" s="58" t="s">
        <v>411</v>
      </c>
      <c r="F51" s="58" t="s">
        <v>403</v>
      </c>
      <c r="G51" s="66"/>
      <c r="H51" s="70"/>
      <c r="I51" s="86">
        <f>H51+G51</f>
        <v>0</v>
      </c>
      <c r="J51" s="67"/>
      <c r="K51" s="85"/>
      <c r="L51" s="124">
        <f>K51+J51</f>
        <v>0</v>
      </c>
      <c r="M51" s="74"/>
      <c r="N51" s="126"/>
      <c r="O51" s="72">
        <f>N51+M51</f>
        <v>0</v>
      </c>
      <c r="P51" s="74">
        <v>6</v>
      </c>
      <c r="Q51" s="105">
        <v>8</v>
      </c>
      <c r="R51" s="72">
        <f>Q51+P51</f>
        <v>14</v>
      </c>
      <c r="S51" s="74"/>
      <c r="T51" s="105"/>
      <c r="U51" s="72">
        <f>T51+S51</f>
        <v>0</v>
      </c>
      <c r="V51" s="74"/>
      <c r="W51" s="105"/>
      <c r="X51" s="72">
        <f>W51+V51</f>
        <v>0</v>
      </c>
      <c r="Y51" s="101">
        <f>L51+I51+O51+R51+U51+X51</f>
        <v>14</v>
      </c>
    </row>
    <row r="52" spans="1:25" s="18" customFormat="1" ht="93" customHeight="1">
      <c r="A52" s="24">
        <v>43</v>
      </c>
      <c r="B52" s="50" t="s">
        <v>309</v>
      </c>
      <c r="C52" s="37">
        <v>1992</v>
      </c>
      <c r="D52" s="51"/>
      <c r="E52" s="58" t="s">
        <v>335</v>
      </c>
      <c r="F52" s="42" t="s">
        <v>317</v>
      </c>
      <c r="G52" s="66"/>
      <c r="H52" s="70"/>
      <c r="I52" s="86">
        <f>H52+G52</f>
        <v>0</v>
      </c>
      <c r="J52" s="67"/>
      <c r="K52" s="85"/>
      <c r="L52" s="124">
        <f>K52+J52</f>
        <v>0</v>
      </c>
      <c r="M52" s="74">
        <v>11</v>
      </c>
      <c r="N52" s="125">
        <v>3</v>
      </c>
      <c r="O52" s="72">
        <f>N52+M52</f>
        <v>14</v>
      </c>
      <c r="P52" s="74"/>
      <c r="Q52" s="105"/>
      <c r="R52" s="72">
        <f>Q52+P52</f>
        <v>0</v>
      </c>
      <c r="S52" s="74"/>
      <c r="T52" s="105"/>
      <c r="U52" s="72">
        <f>T52+S52</f>
        <v>0</v>
      </c>
      <c r="V52" s="74"/>
      <c r="W52" s="105"/>
      <c r="X52" s="72">
        <f>W52+V52</f>
        <v>0</v>
      </c>
      <c r="Y52" s="101">
        <f>L52+I52+O52+R52+U52+X52</f>
        <v>14</v>
      </c>
    </row>
    <row r="53" spans="1:25" s="18" customFormat="1" ht="93" customHeight="1">
      <c r="A53" s="24">
        <v>43</v>
      </c>
      <c r="B53" s="50" t="s">
        <v>499</v>
      </c>
      <c r="C53" s="37">
        <v>2000</v>
      </c>
      <c r="D53" s="51" t="s">
        <v>59</v>
      </c>
      <c r="E53" s="58" t="s">
        <v>500</v>
      </c>
      <c r="F53" s="58" t="s">
        <v>79</v>
      </c>
      <c r="G53" s="66"/>
      <c r="H53" s="70"/>
      <c r="I53" s="86">
        <f>H53+G53</f>
        <v>0</v>
      </c>
      <c r="J53" s="67"/>
      <c r="K53" s="85"/>
      <c r="L53" s="124">
        <f>K53+J53</f>
        <v>0</v>
      </c>
      <c r="M53" s="74"/>
      <c r="N53" s="125"/>
      <c r="O53" s="72">
        <f>N53+M53</f>
        <v>0</v>
      </c>
      <c r="P53" s="74"/>
      <c r="Q53" s="105"/>
      <c r="R53" s="72">
        <f>Q53+P53</f>
        <v>0</v>
      </c>
      <c r="S53" s="74">
        <v>4</v>
      </c>
      <c r="T53" s="105">
        <v>10</v>
      </c>
      <c r="U53" s="72">
        <f>T53+S53</f>
        <v>14</v>
      </c>
      <c r="V53" s="74"/>
      <c r="W53" s="105"/>
      <c r="X53" s="72">
        <f>W53+V53</f>
        <v>0</v>
      </c>
      <c r="Y53" s="101">
        <f>L53+I53+O53+R53+U53+X53</f>
        <v>14</v>
      </c>
    </row>
    <row r="54" spans="1:25" s="18" customFormat="1" ht="93" customHeight="1">
      <c r="A54" s="24">
        <v>43</v>
      </c>
      <c r="B54" s="50" t="s">
        <v>311</v>
      </c>
      <c r="C54" s="37">
        <v>1979</v>
      </c>
      <c r="D54" s="51" t="s">
        <v>54</v>
      </c>
      <c r="E54" s="42" t="s">
        <v>338</v>
      </c>
      <c r="F54" s="42" t="s">
        <v>318</v>
      </c>
      <c r="G54" s="66"/>
      <c r="H54" s="70"/>
      <c r="I54" s="86">
        <f>H54+G54</f>
        <v>0</v>
      </c>
      <c r="J54" s="67"/>
      <c r="K54" s="85"/>
      <c r="L54" s="124">
        <f>K54+J54</f>
        <v>0</v>
      </c>
      <c r="M54" s="74">
        <v>6</v>
      </c>
      <c r="N54" s="125"/>
      <c r="O54" s="72">
        <f>N54+M54</f>
        <v>6</v>
      </c>
      <c r="P54" s="74"/>
      <c r="Q54" s="105"/>
      <c r="R54" s="72">
        <f>Q54+P54</f>
        <v>0</v>
      </c>
      <c r="S54" s="74">
        <v>8</v>
      </c>
      <c r="T54" s="105"/>
      <c r="U54" s="72">
        <f>T54+S54</f>
        <v>8</v>
      </c>
      <c r="V54" s="74"/>
      <c r="W54" s="105"/>
      <c r="X54" s="72">
        <f>W54+V54</f>
        <v>0</v>
      </c>
      <c r="Y54" s="101">
        <f>L54+I54+O54+R54+U54+X54</f>
        <v>14</v>
      </c>
    </row>
    <row r="55" spans="1:25" s="18" customFormat="1" ht="93" customHeight="1">
      <c r="A55" s="24">
        <v>48</v>
      </c>
      <c r="B55" s="50" t="s">
        <v>407</v>
      </c>
      <c r="C55" s="37">
        <v>1984</v>
      </c>
      <c r="D55" s="51" t="s">
        <v>54</v>
      </c>
      <c r="E55" s="58" t="s">
        <v>263</v>
      </c>
      <c r="F55" s="64" t="s">
        <v>583</v>
      </c>
      <c r="G55" s="66"/>
      <c r="H55" s="70"/>
      <c r="I55" s="86">
        <f>H55+G55</f>
        <v>0</v>
      </c>
      <c r="J55" s="67"/>
      <c r="K55" s="85"/>
      <c r="L55" s="124">
        <f>K55+J55</f>
        <v>0</v>
      </c>
      <c r="M55" s="74"/>
      <c r="N55" s="126"/>
      <c r="O55" s="72">
        <f>N55+M55</f>
        <v>0</v>
      </c>
      <c r="P55" s="74"/>
      <c r="Q55" s="126"/>
      <c r="R55" s="72">
        <f>Q55+P55</f>
        <v>0</v>
      </c>
      <c r="S55" s="74"/>
      <c r="T55" s="105"/>
      <c r="U55" s="72">
        <f>T55+S55</f>
        <v>0</v>
      </c>
      <c r="V55" s="74">
        <v>5</v>
      </c>
      <c r="W55" s="105">
        <v>8</v>
      </c>
      <c r="X55" s="72">
        <f>W55+V55</f>
        <v>13</v>
      </c>
      <c r="Y55" s="101">
        <f>L55+I55+O55+R55+U55+X55</f>
        <v>13</v>
      </c>
    </row>
    <row r="56" spans="1:25" s="18" customFormat="1" ht="93" customHeight="1">
      <c r="A56" s="24">
        <v>48</v>
      </c>
      <c r="B56" s="50" t="s">
        <v>242</v>
      </c>
      <c r="C56" s="37">
        <v>2001</v>
      </c>
      <c r="D56" s="51" t="s">
        <v>171</v>
      </c>
      <c r="E56" s="58" t="s">
        <v>275</v>
      </c>
      <c r="F56" s="42" t="s">
        <v>201</v>
      </c>
      <c r="G56" s="66"/>
      <c r="H56" s="70"/>
      <c r="I56" s="86">
        <f>H56+G56</f>
        <v>0</v>
      </c>
      <c r="J56" s="67"/>
      <c r="K56" s="85">
        <v>13</v>
      </c>
      <c r="L56" s="124">
        <f>K56+J56</f>
        <v>13</v>
      </c>
      <c r="M56" s="74"/>
      <c r="N56" s="125"/>
      <c r="O56" s="72">
        <f>N56+M56</f>
        <v>0</v>
      </c>
      <c r="P56" s="74"/>
      <c r="Q56" s="125"/>
      <c r="R56" s="72">
        <f>Q56+P56</f>
        <v>0</v>
      </c>
      <c r="S56" s="74"/>
      <c r="T56" s="105"/>
      <c r="U56" s="72">
        <f>T56+S56</f>
        <v>0</v>
      </c>
      <c r="V56" s="74"/>
      <c r="W56" s="105"/>
      <c r="X56" s="72">
        <f>W56+V56</f>
        <v>0</v>
      </c>
      <c r="Y56" s="101">
        <f>L56+I56+O56+R56+U56+X56</f>
        <v>13</v>
      </c>
    </row>
    <row r="57" spans="1:25" s="18" customFormat="1" ht="93" customHeight="1">
      <c r="A57" s="24">
        <v>48</v>
      </c>
      <c r="B57" s="50" t="s">
        <v>56</v>
      </c>
      <c r="C57" s="37">
        <v>1993</v>
      </c>
      <c r="D57" s="51" t="s">
        <v>57</v>
      </c>
      <c r="E57" s="58" t="s">
        <v>98</v>
      </c>
      <c r="F57" s="42" t="s">
        <v>55</v>
      </c>
      <c r="G57" s="66">
        <v>7</v>
      </c>
      <c r="H57" s="85">
        <v>6</v>
      </c>
      <c r="I57" s="86">
        <f>H57+G57</f>
        <v>13</v>
      </c>
      <c r="J57" s="67"/>
      <c r="K57" s="85"/>
      <c r="L57" s="124">
        <f>K57+J57</f>
        <v>0</v>
      </c>
      <c r="M57" s="74"/>
      <c r="N57" s="126"/>
      <c r="O57" s="72">
        <f>N57+M57</f>
        <v>0</v>
      </c>
      <c r="P57" s="74"/>
      <c r="Q57" s="126"/>
      <c r="R57" s="72">
        <f>Q57+P57</f>
        <v>0</v>
      </c>
      <c r="S57" s="74"/>
      <c r="T57" s="105"/>
      <c r="U57" s="72">
        <f>T57+S57</f>
        <v>0</v>
      </c>
      <c r="V57" s="74"/>
      <c r="W57" s="105"/>
      <c r="X57" s="72">
        <f>W57+V57</f>
        <v>0</v>
      </c>
      <c r="Y57" s="101">
        <f>L57+I57+O57+R57+U57+X57</f>
        <v>13</v>
      </c>
    </row>
    <row r="58" spans="1:25" s="18" customFormat="1" ht="93" customHeight="1">
      <c r="A58" s="24">
        <v>51</v>
      </c>
      <c r="B58" s="50" t="s">
        <v>99</v>
      </c>
      <c r="C58" s="37">
        <v>1999</v>
      </c>
      <c r="D58" s="51" t="s">
        <v>100</v>
      </c>
      <c r="E58" s="58" t="s">
        <v>92</v>
      </c>
      <c r="F58" s="42" t="s">
        <v>55</v>
      </c>
      <c r="G58" s="66">
        <v>9</v>
      </c>
      <c r="H58" s="85">
        <v>3</v>
      </c>
      <c r="I58" s="86">
        <f>H58+G58</f>
        <v>12</v>
      </c>
      <c r="J58" s="67"/>
      <c r="K58" s="85"/>
      <c r="L58" s="124">
        <f>K58+J58</f>
        <v>0</v>
      </c>
      <c r="M58" s="74"/>
      <c r="N58" s="126"/>
      <c r="O58" s="72">
        <f>N58+M58</f>
        <v>0</v>
      </c>
      <c r="P58" s="74"/>
      <c r="Q58" s="126"/>
      <c r="R58" s="72">
        <f>Q58+P58</f>
        <v>0</v>
      </c>
      <c r="S58" s="74"/>
      <c r="T58" s="105"/>
      <c r="U58" s="72">
        <f>T58+S58</f>
        <v>0</v>
      </c>
      <c r="V58" s="74"/>
      <c r="W58" s="105"/>
      <c r="X58" s="72">
        <f>W58+V58</f>
        <v>0</v>
      </c>
      <c r="Y58" s="101">
        <f>L58+I58+O58+R58+U58+X58</f>
        <v>12</v>
      </c>
    </row>
    <row r="59" spans="1:25" s="18" customFormat="1" ht="93" customHeight="1">
      <c r="A59" s="24">
        <v>51</v>
      </c>
      <c r="B59" s="50" t="s">
        <v>84</v>
      </c>
      <c r="C59" s="37">
        <v>1988</v>
      </c>
      <c r="D59" s="51" t="s">
        <v>85</v>
      </c>
      <c r="E59" s="58" t="s">
        <v>86</v>
      </c>
      <c r="F59" s="62" t="s">
        <v>247</v>
      </c>
      <c r="G59" s="66"/>
      <c r="H59" s="70"/>
      <c r="I59" s="86">
        <f>H59+G59</f>
        <v>0</v>
      </c>
      <c r="J59" s="67"/>
      <c r="K59" s="85">
        <v>12</v>
      </c>
      <c r="L59" s="124">
        <f>K59+J59</f>
        <v>12</v>
      </c>
      <c r="M59" s="74"/>
      <c r="N59" s="126"/>
      <c r="O59" s="72">
        <f>N59+M59</f>
        <v>0</v>
      </c>
      <c r="P59" s="74"/>
      <c r="Q59" s="126"/>
      <c r="R59" s="72">
        <f>Q59+P59</f>
        <v>0</v>
      </c>
      <c r="S59" s="74"/>
      <c r="T59" s="105"/>
      <c r="U59" s="72">
        <f>T59+S59</f>
        <v>0</v>
      </c>
      <c r="V59" s="74"/>
      <c r="W59" s="105"/>
      <c r="X59" s="72">
        <f>W59+V59</f>
        <v>0</v>
      </c>
      <c r="Y59" s="101">
        <f>L59+I59+O59+R59+U59+X59</f>
        <v>12</v>
      </c>
    </row>
    <row r="60" spans="1:25" s="18" customFormat="1" ht="93" customHeight="1">
      <c r="A60" s="24">
        <v>53</v>
      </c>
      <c r="B60" s="50" t="s">
        <v>106</v>
      </c>
      <c r="C60" s="37">
        <v>1992</v>
      </c>
      <c r="D60" s="51" t="s">
        <v>57</v>
      </c>
      <c r="E60" s="58" t="s">
        <v>107</v>
      </c>
      <c r="F60" s="42" t="s">
        <v>108</v>
      </c>
      <c r="G60" s="66">
        <v>6</v>
      </c>
      <c r="H60" s="70">
        <v>5</v>
      </c>
      <c r="I60" s="86">
        <f>H60+G60</f>
        <v>11</v>
      </c>
      <c r="J60" s="99"/>
      <c r="K60" s="85"/>
      <c r="L60" s="124">
        <f>K60+J60</f>
        <v>0</v>
      </c>
      <c r="M60" s="74"/>
      <c r="N60" s="126"/>
      <c r="O60" s="72">
        <f>N60+M60</f>
        <v>0</v>
      </c>
      <c r="P60" s="74"/>
      <c r="Q60" s="126"/>
      <c r="R60" s="72">
        <f>Q60+P60</f>
        <v>0</v>
      </c>
      <c r="S60" s="74"/>
      <c r="T60" s="105"/>
      <c r="U60" s="72">
        <f>T60+S60</f>
        <v>0</v>
      </c>
      <c r="V60" s="74"/>
      <c r="W60" s="105"/>
      <c r="X60" s="72">
        <f>W60+V60</f>
        <v>0</v>
      </c>
      <c r="Y60" s="101">
        <f>L60+I60+O60+R60+U60+X60</f>
        <v>11</v>
      </c>
    </row>
    <row r="61" spans="1:25" s="18" customFormat="1" ht="93" customHeight="1">
      <c r="A61" s="24">
        <v>53</v>
      </c>
      <c r="B61" s="50" t="s">
        <v>146</v>
      </c>
      <c r="C61" s="37">
        <v>1959</v>
      </c>
      <c r="D61" s="51" t="s">
        <v>57</v>
      </c>
      <c r="E61" s="58" t="s">
        <v>111</v>
      </c>
      <c r="F61" s="42" t="s">
        <v>112</v>
      </c>
      <c r="G61" s="66">
        <v>11</v>
      </c>
      <c r="H61" s="70"/>
      <c r="I61" s="86">
        <f>H61+G61</f>
        <v>11</v>
      </c>
      <c r="J61" s="67"/>
      <c r="K61" s="85"/>
      <c r="L61" s="124">
        <f>K61+J61</f>
        <v>0</v>
      </c>
      <c r="M61" s="74"/>
      <c r="N61" s="126"/>
      <c r="O61" s="72">
        <f>N61+M61</f>
        <v>0</v>
      </c>
      <c r="P61" s="74"/>
      <c r="Q61" s="126"/>
      <c r="R61" s="72">
        <f>Q61+P61</f>
        <v>0</v>
      </c>
      <c r="S61" s="74"/>
      <c r="T61" s="105"/>
      <c r="U61" s="72">
        <f>T61+S61</f>
        <v>0</v>
      </c>
      <c r="V61" s="74"/>
      <c r="W61" s="105"/>
      <c r="X61" s="72">
        <f>W61+V61</f>
        <v>0</v>
      </c>
      <c r="Y61" s="101">
        <f>L61+I61+O61+R61+U61+X61</f>
        <v>11</v>
      </c>
    </row>
    <row r="62" spans="1:25" s="18" customFormat="1" ht="93" customHeight="1">
      <c r="A62" s="24">
        <v>53</v>
      </c>
      <c r="B62" s="50" t="s">
        <v>506</v>
      </c>
      <c r="C62" s="37">
        <v>1989</v>
      </c>
      <c r="D62" s="51" t="s">
        <v>59</v>
      </c>
      <c r="E62" s="58" t="s">
        <v>507</v>
      </c>
      <c r="F62" s="62" t="s">
        <v>508</v>
      </c>
      <c r="G62" s="66"/>
      <c r="H62" s="70"/>
      <c r="I62" s="86">
        <f>H62+G62</f>
        <v>0</v>
      </c>
      <c r="J62" s="67"/>
      <c r="K62" s="85"/>
      <c r="L62" s="124">
        <f>K62+J62</f>
        <v>0</v>
      </c>
      <c r="M62" s="74"/>
      <c r="N62" s="125"/>
      <c r="O62" s="72">
        <f>N62+M62</f>
        <v>0</v>
      </c>
      <c r="P62" s="74"/>
      <c r="Q62" s="125"/>
      <c r="R62" s="72">
        <f>Q62+P62</f>
        <v>0</v>
      </c>
      <c r="S62" s="74"/>
      <c r="T62" s="105">
        <v>11</v>
      </c>
      <c r="U62" s="72">
        <f>T62+S62</f>
        <v>11</v>
      </c>
      <c r="V62" s="74"/>
      <c r="W62" s="105"/>
      <c r="X62" s="72">
        <f>W62+V62</f>
        <v>0</v>
      </c>
      <c r="Y62" s="101">
        <f>L62+I62+O62+R62+U62+X62</f>
        <v>11</v>
      </c>
    </row>
    <row r="63" spans="1:25" s="18" customFormat="1" ht="93" customHeight="1">
      <c r="A63" s="24">
        <v>53</v>
      </c>
      <c r="B63" s="50" t="s">
        <v>311</v>
      </c>
      <c r="C63" s="37">
        <v>1979</v>
      </c>
      <c r="D63" s="51" t="s">
        <v>54</v>
      </c>
      <c r="E63" s="42" t="s">
        <v>356</v>
      </c>
      <c r="F63" s="64" t="s">
        <v>318</v>
      </c>
      <c r="G63" s="66"/>
      <c r="H63" s="70"/>
      <c r="I63" s="86">
        <f>H63+G63</f>
        <v>0</v>
      </c>
      <c r="J63" s="67"/>
      <c r="K63" s="85"/>
      <c r="L63" s="124">
        <f>K63+J63</f>
        <v>0</v>
      </c>
      <c r="M63" s="74"/>
      <c r="N63" s="125">
        <v>11</v>
      </c>
      <c r="O63" s="72">
        <f>N63+M63</f>
        <v>11</v>
      </c>
      <c r="P63" s="74"/>
      <c r="Q63" s="125"/>
      <c r="R63" s="72">
        <f>Q63+P63</f>
        <v>0</v>
      </c>
      <c r="S63" s="74"/>
      <c r="T63" s="105"/>
      <c r="U63" s="72">
        <f>T63+S63</f>
        <v>0</v>
      </c>
      <c r="V63" s="74"/>
      <c r="W63" s="105"/>
      <c r="X63" s="72">
        <f>W63+V63</f>
        <v>0</v>
      </c>
      <c r="Y63" s="101">
        <f>L63+I63+O63+R63+U63+X63</f>
        <v>11</v>
      </c>
    </row>
    <row r="64" spans="1:25" s="18" customFormat="1" ht="93" customHeight="1">
      <c r="A64" s="24">
        <v>57</v>
      </c>
      <c r="B64" s="50" t="s">
        <v>142</v>
      </c>
      <c r="C64" s="37">
        <v>1988</v>
      </c>
      <c r="D64" s="51" t="s">
        <v>54</v>
      </c>
      <c r="E64" s="58" t="s">
        <v>143</v>
      </c>
      <c r="F64" s="42" t="s">
        <v>103</v>
      </c>
      <c r="G64" s="66"/>
      <c r="H64" s="70">
        <v>10</v>
      </c>
      <c r="I64" s="86">
        <f>H64+G64</f>
        <v>10</v>
      </c>
      <c r="J64" s="67"/>
      <c r="K64" s="85"/>
      <c r="L64" s="124">
        <f>K64+J64</f>
        <v>0</v>
      </c>
      <c r="M64" s="74"/>
      <c r="N64" s="126"/>
      <c r="O64" s="72">
        <f>N64+M64</f>
        <v>0</v>
      </c>
      <c r="P64" s="74"/>
      <c r="Q64" s="126"/>
      <c r="R64" s="72">
        <f>Q64+P64</f>
        <v>0</v>
      </c>
      <c r="S64" s="74"/>
      <c r="T64" s="105"/>
      <c r="U64" s="72">
        <f>T64+S64</f>
        <v>0</v>
      </c>
      <c r="V64" s="74"/>
      <c r="W64" s="105"/>
      <c r="X64" s="72">
        <f>W64+V64</f>
        <v>0</v>
      </c>
      <c r="Y64" s="101">
        <f>L64+I64+O64+R64+U64+X64</f>
        <v>10</v>
      </c>
    </row>
    <row r="65" spans="1:25" s="18" customFormat="1" ht="93" customHeight="1">
      <c r="A65" s="24">
        <v>57</v>
      </c>
      <c r="B65" s="50" t="s">
        <v>486</v>
      </c>
      <c r="C65" s="26">
        <v>1998</v>
      </c>
      <c r="D65" s="45"/>
      <c r="E65" s="58" t="s">
        <v>503</v>
      </c>
      <c r="F65" s="172" t="s">
        <v>452</v>
      </c>
      <c r="G65" s="66"/>
      <c r="H65" s="70"/>
      <c r="I65" s="86">
        <f>H65+G65</f>
        <v>0</v>
      </c>
      <c r="J65" s="77"/>
      <c r="K65" s="95"/>
      <c r="L65" s="124">
        <f>K65+J65</f>
        <v>0</v>
      </c>
      <c r="M65" s="74"/>
      <c r="N65" s="125"/>
      <c r="O65" s="72">
        <f>N65+M65</f>
        <v>0</v>
      </c>
      <c r="P65" s="74"/>
      <c r="Q65" s="125"/>
      <c r="R65" s="72">
        <f>Q65+P65</f>
        <v>0</v>
      </c>
      <c r="S65" s="74">
        <v>2</v>
      </c>
      <c r="T65" s="105">
        <v>4</v>
      </c>
      <c r="U65" s="72">
        <f>T65+S65</f>
        <v>6</v>
      </c>
      <c r="V65" s="74">
        <v>2</v>
      </c>
      <c r="W65" s="105">
        <v>2</v>
      </c>
      <c r="X65" s="72">
        <f>W65+V65</f>
        <v>4</v>
      </c>
      <c r="Y65" s="101">
        <f>L65+I65+O65+R65+U65+X65</f>
        <v>10</v>
      </c>
    </row>
    <row r="66" spans="1:25" s="18" customFormat="1" ht="93" customHeight="1">
      <c r="A66" s="24">
        <v>57</v>
      </c>
      <c r="B66" s="50" t="s">
        <v>461</v>
      </c>
      <c r="C66" s="37">
        <v>1986</v>
      </c>
      <c r="D66" s="51" t="s">
        <v>57</v>
      </c>
      <c r="E66" s="58" t="s">
        <v>501</v>
      </c>
      <c r="F66" s="63" t="s">
        <v>502</v>
      </c>
      <c r="G66" s="66"/>
      <c r="H66" s="69"/>
      <c r="I66" s="86">
        <f>H66+G66</f>
        <v>0</v>
      </c>
      <c r="J66" s="77"/>
      <c r="K66" s="84"/>
      <c r="L66" s="124">
        <f>K66+J66</f>
        <v>0</v>
      </c>
      <c r="M66" s="74"/>
      <c r="N66" s="125"/>
      <c r="O66" s="72">
        <f>N66+M66</f>
        <v>0</v>
      </c>
      <c r="P66" s="74"/>
      <c r="Q66" s="125"/>
      <c r="R66" s="72">
        <f>Q66+P66</f>
        <v>0</v>
      </c>
      <c r="S66" s="74">
        <v>3</v>
      </c>
      <c r="T66" s="105">
        <v>7</v>
      </c>
      <c r="U66" s="72">
        <f>T66+S66</f>
        <v>10</v>
      </c>
      <c r="V66" s="74"/>
      <c r="W66" s="105"/>
      <c r="X66" s="72">
        <f>W66+V66</f>
        <v>0</v>
      </c>
      <c r="Y66" s="101">
        <f>L66+I66+O66+R66+U66+X66</f>
        <v>10</v>
      </c>
    </row>
    <row r="67" spans="1:25" s="18" customFormat="1" ht="93" customHeight="1">
      <c r="A67" s="24">
        <v>57</v>
      </c>
      <c r="B67" s="50" t="s">
        <v>313</v>
      </c>
      <c r="C67" s="26">
        <v>2003</v>
      </c>
      <c r="D67" s="45" t="s">
        <v>59</v>
      </c>
      <c r="E67" s="42" t="s">
        <v>341</v>
      </c>
      <c r="F67" s="40" t="s">
        <v>79</v>
      </c>
      <c r="G67" s="67"/>
      <c r="H67" s="69"/>
      <c r="I67" s="86">
        <f>H67+G67</f>
        <v>0</v>
      </c>
      <c r="J67" s="66"/>
      <c r="K67" s="85"/>
      <c r="L67" s="124">
        <f>K67+J67</f>
        <v>0</v>
      </c>
      <c r="M67" s="74">
        <v>4</v>
      </c>
      <c r="N67" s="125">
        <v>6</v>
      </c>
      <c r="O67" s="72">
        <f>N67+M67</f>
        <v>10</v>
      </c>
      <c r="P67" s="74"/>
      <c r="Q67" s="125"/>
      <c r="R67" s="72">
        <f>Q67+P67</f>
        <v>0</v>
      </c>
      <c r="S67" s="74"/>
      <c r="T67" s="105"/>
      <c r="U67" s="72">
        <f>T67+S67</f>
        <v>0</v>
      </c>
      <c r="V67" s="74"/>
      <c r="W67" s="105"/>
      <c r="X67" s="72">
        <f>W67+V67</f>
        <v>0</v>
      </c>
      <c r="Y67" s="101">
        <f>L67+I67+O67+R67+U67+X67</f>
        <v>10</v>
      </c>
    </row>
    <row r="68" spans="1:25" s="18" customFormat="1" ht="93" customHeight="1">
      <c r="A68" s="24">
        <v>61</v>
      </c>
      <c r="B68" s="50" t="s">
        <v>125</v>
      </c>
      <c r="C68" s="37">
        <v>1986</v>
      </c>
      <c r="D68" s="51" t="s">
        <v>57</v>
      </c>
      <c r="E68" s="58" t="s">
        <v>166</v>
      </c>
      <c r="F68" s="58" t="s">
        <v>103</v>
      </c>
      <c r="G68" s="66"/>
      <c r="H68" s="69"/>
      <c r="I68" s="86">
        <f>H68+G68</f>
        <v>0</v>
      </c>
      <c r="J68" s="66">
        <v>9</v>
      </c>
      <c r="K68" s="85"/>
      <c r="L68" s="124">
        <f>K68+J68</f>
        <v>9</v>
      </c>
      <c r="M68" s="74"/>
      <c r="N68" s="126"/>
      <c r="O68" s="72">
        <f>N68+M68</f>
        <v>0</v>
      </c>
      <c r="P68" s="74"/>
      <c r="Q68" s="126"/>
      <c r="R68" s="72">
        <f>Q68+P68</f>
        <v>0</v>
      </c>
      <c r="S68" s="74"/>
      <c r="T68" s="105"/>
      <c r="U68" s="72">
        <f>T68+S68</f>
        <v>0</v>
      </c>
      <c r="V68" s="74"/>
      <c r="W68" s="105"/>
      <c r="X68" s="72">
        <f>W68+V68</f>
        <v>0</v>
      </c>
      <c r="Y68" s="101">
        <f>L68+I68+O68+R68+U68+X68</f>
        <v>9</v>
      </c>
    </row>
    <row r="69" spans="1:25" s="18" customFormat="1" ht="93" customHeight="1">
      <c r="A69" s="24">
        <v>61</v>
      </c>
      <c r="B69" s="50" t="s">
        <v>70</v>
      </c>
      <c r="C69" s="37">
        <v>1964</v>
      </c>
      <c r="D69" s="51" t="s">
        <v>54</v>
      </c>
      <c r="E69" s="58" t="s">
        <v>237</v>
      </c>
      <c r="F69" s="42" t="s">
        <v>69</v>
      </c>
      <c r="G69" s="66"/>
      <c r="H69" s="69"/>
      <c r="I69" s="86">
        <f>H69+G69</f>
        <v>0</v>
      </c>
      <c r="J69" s="74"/>
      <c r="K69" s="85">
        <v>9</v>
      </c>
      <c r="L69" s="124">
        <f>K69+J69</f>
        <v>9</v>
      </c>
      <c r="M69" s="74"/>
      <c r="N69" s="126"/>
      <c r="O69" s="72">
        <f>N69+M69</f>
        <v>0</v>
      </c>
      <c r="P69" s="74"/>
      <c r="Q69" s="126"/>
      <c r="R69" s="72">
        <f>Q69+P69</f>
        <v>0</v>
      </c>
      <c r="S69" s="74"/>
      <c r="T69" s="105"/>
      <c r="U69" s="72">
        <f>T69+S69</f>
        <v>0</v>
      </c>
      <c r="V69" s="74"/>
      <c r="W69" s="105"/>
      <c r="X69" s="72">
        <f>W69+V69</f>
        <v>0</v>
      </c>
      <c r="Y69" s="101">
        <f>L69+I69+O69+R69+U69+X69</f>
        <v>9</v>
      </c>
    </row>
    <row r="70" spans="1:25" s="18" customFormat="1" ht="93" customHeight="1">
      <c r="A70" s="24">
        <v>61</v>
      </c>
      <c r="B70" s="50" t="s">
        <v>494</v>
      </c>
      <c r="C70" s="37">
        <v>1998</v>
      </c>
      <c r="D70" s="51" t="s">
        <v>85</v>
      </c>
      <c r="E70" s="58" t="s">
        <v>495</v>
      </c>
      <c r="F70" s="62" t="s">
        <v>493</v>
      </c>
      <c r="G70" s="66"/>
      <c r="H70" s="70"/>
      <c r="I70" s="86">
        <f>H70+G70</f>
        <v>0</v>
      </c>
      <c r="J70" s="66"/>
      <c r="K70" s="85"/>
      <c r="L70" s="124">
        <f>K70+J70</f>
        <v>0</v>
      </c>
      <c r="M70" s="74"/>
      <c r="N70" s="125"/>
      <c r="O70" s="72">
        <f>N70+M70</f>
        <v>0</v>
      </c>
      <c r="P70" s="74"/>
      <c r="Q70" s="105"/>
      <c r="R70" s="72">
        <f>Q70+P70</f>
        <v>0</v>
      </c>
      <c r="S70" s="74">
        <v>7</v>
      </c>
      <c r="T70" s="105">
        <v>2</v>
      </c>
      <c r="U70" s="72">
        <f>T70+S70</f>
        <v>9</v>
      </c>
      <c r="V70" s="74"/>
      <c r="W70" s="105"/>
      <c r="X70" s="72">
        <f>W70+V70</f>
        <v>0</v>
      </c>
      <c r="Y70" s="101">
        <f>L70+I70+O70+R70+U70+X70</f>
        <v>9</v>
      </c>
    </row>
    <row r="71" spans="1:25" s="18" customFormat="1" ht="93" customHeight="1">
      <c r="A71" s="24">
        <v>61</v>
      </c>
      <c r="B71" s="50" t="s">
        <v>101</v>
      </c>
      <c r="C71" s="37">
        <v>1985</v>
      </c>
      <c r="D71" s="51" t="s">
        <v>85</v>
      </c>
      <c r="E71" s="58" t="s">
        <v>102</v>
      </c>
      <c r="F71" s="42" t="s">
        <v>103</v>
      </c>
      <c r="G71" s="83"/>
      <c r="H71" s="70">
        <v>1</v>
      </c>
      <c r="I71" s="86">
        <f>H71+G71</f>
        <v>1</v>
      </c>
      <c r="J71" s="66"/>
      <c r="K71" s="85"/>
      <c r="L71" s="124">
        <f>K71+J71</f>
        <v>0</v>
      </c>
      <c r="M71" s="174"/>
      <c r="N71" s="126"/>
      <c r="O71" s="72">
        <f>N71+M71</f>
        <v>0</v>
      </c>
      <c r="P71" s="74">
        <v>5</v>
      </c>
      <c r="Q71" s="105">
        <v>3</v>
      </c>
      <c r="R71" s="72">
        <f>Q71+P71</f>
        <v>8</v>
      </c>
      <c r="S71" s="74"/>
      <c r="T71" s="105"/>
      <c r="U71" s="72">
        <f>T71+S71</f>
        <v>0</v>
      </c>
      <c r="V71" s="74"/>
      <c r="W71" s="105"/>
      <c r="X71" s="72">
        <f>W71+V71</f>
        <v>0</v>
      </c>
      <c r="Y71" s="101">
        <f>L71+I71+O71+R71+U71+X71</f>
        <v>9</v>
      </c>
    </row>
    <row r="72" spans="1:25" s="18" customFormat="1" ht="93" customHeight="1">
      <c r="A72" s="24">
        <v>65</v>
      </c>
      <c r="B72" s="50" t="s">
        <v>244</v>
      </c>
      <c r="C72" s="37">
        <v>1988</v>
      </c>
      <c r="D72" s="51" t="s">
        <v>57</v>
      </c>
      <c r="E72" s="58" t="s">
        <v>245</v>
      </c>
      <c r="F72" s="58" t="s">
        <v>66</v>
      </c>
      <c r="G72" s="66"/>
      <c r="H72" s="70"/>
      <c r="I72" s="86">
        <f>H72+G72</f>
        <v>0</v>
      </c>
      <c r="J72" s="66">
        <v>7</v>
      </c>
      <c r="K72" s="85"/>
      <c r="L72" s="124">
        <f>K72+J72</f>
        <v>7</v>
      </c>
      <c r="M72" s="74"/>
      <c r="N72" s="126"/>
      <c r="O72" s="72">
        <f>N72+M72</f>
        <v>0</v>
      </c>
      <c r="P72" s="74"/>
      <c r="Q72" s="126"/>
      <c r="R72" s="72">
        <f>Q72+P72</f>
        <v>0</v>
      </c>
      <c r="S72" s="74"/>
      <c r="T72" s="105"/>
      <c r="U72" s="72">
        <f>T72+S72</f>
        <v>0</v>
      </c>
      <c r="V72" s="74"/>
      <c r="W72" s="105"/>
      <c r="X72" s="72">
        <f>W72+V72</f>
        <v>0</v>
      </c>
      <c r="Y72" s="101">
        <f>L72+I72+O72+R72+U72+X72</f>
        <v>7</v>
      </c>
    </row>
    <row r="73" spans="1:25" s="18" customFormat="1" ht="93" customHeight="1">
      <c r="A73" s="24">
        <v>65</v>
      </c>
      <c r="B73" s="50" t="s">
        <v>584</v>
      </c>
      <c r="C73" s="37">
        <v>1971</v>
      </c>
      <c r="D73" s="51" t="s">
        <v>54</v>
      </c>
      <c r="E73" s="58" t="s">
        <v>466</v>
      </c>
      <c r="F73" s="63" t="s">
        <v>539</v>
      </c>
      <c r="G73" s="66"/>
      <c r="H73" s="70"/>
      <c r="I73" s="86">
        <f>H73+G73</f>
        <v>0</v>
      </c>
      <c r="J73" s="66"/>
      <c r="K73" s="85"/>
      <c r="L73" s="124">
        <f>K73+J73</f>
        <v>0</v>
      </c>
      <c r="M73" s="74"/>
      <c r="N73" s="126"/>
      <c r="O73" s="72">
        <f>N73+M73</f>
        <v>0</v>
      </c>
      <c r="P73" s="74"/>
      <c r="Q73" s="126"/>
      <c r="R73" s="72">
        <f>Q73+P73</f>
        <v>0</v>
      </c>
      <c r="S73" s="74"/>
      <c r="T73" s="105"/>
      <c r="U73" s="72">
        <f>T73+S73</f>
        <v>0</v>
      </c>
      <c r="V73" s="74">
        <v>4</v>
      </c>
      <c r="W73" s="105">
        <v>3</v>
      </c>
      <c r="X73" s="72">
        <f>W73+V73</f>
        <v>7</v>
      </c>
      <c r="Y73" s="101">
        <f>L73+I73+O73+R73+U73+X73</f>
        <v>7</v>
      </c>
    </row>
    <row r="74" spans="1:25" s="18" customFormat="1" ht="93" customHeight="1">
      <c r="A74" s="24">
        <v>65</v>
      </c>
      <c r="B74" s="50" t="s">
        <v>311</v>
      </c>
      <c r="C74" s="37">
        <v>1979</v>
      </c>
      <c r="D74" s="51" t="s">
        <v>54</v>
      </c>
      <c r="E74" s="42" t="s">
        <v>336</v>
      </c>
      <c r="F74" s="42" t="s">
        <v>337</v>
      </c>
      <c r="G74" s="67"/>
      <c r="H74" s="70"/>
      <c r="I74" s="86">
        <f>H74+G74</f>
        <v>0</v>
      </c>
      <c r="J74" s="66"/>
      <c r="K74" s="85"/>
      <c r="L74" s="124">
        <f>K74+J74</f>
        <v>0</v>
      </c>
      <c r="M74" s="74">
        <v>7</v>
      </c>
      <c r="N74" s="125"/>
      <c r="O74" s="72">
        <f>N74+M74</f>
        <v>7</v>
      </c>
      <c r="P74" s="74"/>
      <c r="Q74" s="125"/>
      <c r="R74" s="72">
        <f>Q74+P74</f>
        <v>0</v>
      </c>
      <c r="S74" s="74"/>
      <c r="T74" s="105"/>
      <c r="U74" s="72">
        <f>T74+S74</f>
        <v>0</v>
      </c>
      <c r="V74" s="74"/>
      <c r="W74" s="105"/>
      <c r="X74" s="72">
        <f>W74+V74</f>
        <v>0</v>
      </c>
      <c r="Y74" s="101">
        <f>L74+I74+O74+R74+U74+X74</f>
        <v>7</v>
      </c>
    </row>
    <row r="75" spans="1:25" s="18" customFormat="1" ht="93" customHeight="1">
      <c r="A75" s="24">
        <v>68</v>
      </c>
      <c r="B75" s="50" t="s">
        <v>407</v>
      </c>
      <c r="C75" s="37">
        <v>1984</v>
      </c>
      <c r="D75" s="51" t="s">
        <v>54</v>
      </c>
      <c r="E75" s="58" t="s">
        <v>258</v>
      </c>
      <c r="F75" s="78" t="s">
        <v>246</v>
      </c>
      <c r="G75" s="67"/>
      <c r="H75" s="70"/>
      <c r="I75" s="86">
        <f>H75+G75</f>
        <v>0</v>
      </c>
      <c r="J75" s="66"/>
      <c r="K75" s="85"/>
      <c r="L75" s="124">
        <f>K75+J75</f>
        <v>0</v>
      </c>
      <c r="M75" s="74"/>
      <c r="N75" s="125"/>
      <c r="O75" s="72">
        <f>N75+M75</f>
        <v>0</v>
      </c>
      <c r="P75" s="74"/>
      <c r="Q75" s="125">
        <v>6</v>
      </c>
      <c r="R75" s="72">
        <f>Q75+P75</f>
        <v>6</v>
      </c>
      <c r="S75" s="74"/>
      <c r="T75" s="105"/>
      <c r="U75" s="72">
        <f>T75+S75</f>
        <v>0</v>
      </c>
      <c r="V75" s="74"/>
      <c r="W75" s="105"/>
      <c r="X75" s="72">
        <f>W75+V75</f>
        <v>0</v>
      </c>
      <c r="Y75" s="101">
        <f>L75+I75+O75+R75+U75+X75</f>
        <v>6</v>
      </c>
    </row>
    <row r="76" spans="1:25" s="18" customFormat="1" ht="93" customHeight="1">
      <c r="A76" s="24">
        <v>69</v>
      </c>
      <c r="B76" s="50" t="s">
        <v>315</v>
      </c>
      <c r="C76" s="26">
        <v>1999</v>
      </c>
      <c r="D76" s="45" t="s">
        <v>172</v>
      </c>
      <c r="E76" s="58" t="s">
        <v>316</v>
      </c>
      <c r="F76" s="40" t="s">
        <v>305</v>
      </c>
      <c r="G76" s="67"/>
      <c r="H76" s="70"/>
      <c r="I76" s="86">
        <f>H76+G76</f>
        <v>0</v>
      </c>
      <c r="J76" s="66"/>
      <c r="K76" s="85"/>
      <c r="L76" s="124">
        <f>K76+J76</f>
        <v>0</v>
      </c>
      <c r="M76" s="74">
        <v>1</v>
      </c>
      <c r="N76" s="125">
        <v>4</v>
      </c>
      <c r="O76" s="72">
        <f>N76+M76</f>
        <v>5</v>
      </c>
      <c r="P76" s="74"/>
      <c r="Q76" s="125"/>
      <c r="R76" s="72">
        <f>Q76+P76</f>
        <v>0</v>
      </c>
      <c r="S76" s="74"/>
      <c r="T76" s="105"/>
      <c r="U76" s="72">
        <f>T76+S76</f>
        <v>0</v>
      </c>
      <c r="V76" s="74"/>
      <c r="W76" s="105"/>
      <c r="X76" s="72">
        <f>W76+V76</f>
        <v>0</v>
      </c>
      <c r="Y76" s="101">
        <f>L76+I76+O76+R76+U76+X76</f>
        <v>5</v>
      </c>
    </row>
    <row r="77" spans="1:25" s="18" customFormat="1" ht="93" customHeight="1">
      <c r="A77" s="24">
        <v>69</v>
      </c>
      <c r="B77" s="50" t="s">
        <v>417</v>
      </c>
      <c r="C77" s="26">
        <v>1965</v>
      </c>
      <c r="D77" s="45" t="s">
        <v>54</v>
      </c>
      <c r="E77" s="58" t="s">
        <v>391</v>
      </c>
      <c r="F77" s="57" t="s">
        <v>390</v>
      </c>
      <c r="G77" s="67"/>
      <c r="H77" s="70"/>
      <c r="I77" s="86">
        <f>H77+G77</f>
        <v>0</v>
      </c>
      <c r="J77" s="66"/>
      <c r="K77" s="85"/>
      <c r="L77" s="124">
        <f>K77+J77</f>
        <v>0</v>
      </c>
      <c r="M77" s="74"/>
      <c r="N77" s="126"/>
      <c r="O77" s="72">
        <f>N77+M77</f>
        <v>0</v>
      </c>
      <c r="P77" s="74"/>
      <c r="Q77" s="125">
        <v>5</v>
      </c>
      <c r="R77" s="72">
        <f>Q77+P77</f>
        <v>5</v>
      </c>
      <c r="S77" s="74"/>
      <c r="T77" s="105"/>
      <c r="U77" s="72">
        <f>T77+S77</f>
        <v>0</v>
      </c>
      <c r="V77" s="74"/>
      <c r="W77" s="105"/>
      <c r="X77" s="72">
        <f>W77+V77</f>
        <v>0</v>
      </c>
      <c r="Y77" s="101">
        <f>L77+I77+O77+R77+U77+X77</f>
        <v>5</v>
      </c>
    </row>
    <row r="78" spans="1:25" s="18" customFormat="1" ht="93" customHeight="1">
      <c r="A78" s="24">
        <v>69</v>
      </c>
      <c r="B78" s="50" t="s">
        <v>276</v>
      </c>
      <c r="C78" s="26">
        <v>1987</v>
      </c>
      <c r="D78" s="45" t="s">
        <v>171</v>
      </c>
      <c r="E78" s="58" t="s">
        <v>277</v>
      </c>
      <c r="F78" s="57" t="s">
        <v>201</v>
      </c>
      <c r="G78" s="67"/>
      <c r="H78" s="70"/>
      <c r="I78" s="86">
        <f>H78+G78</f>
        <v>0</v>
      </c>
      <c r="J78" s="66"/>
      <c r="K78" s="85">
        <v>5</v>
      </c>
      <c r="L78" s="124">
        <f>K78+J78</f>
        <v>5</v>
      </c>
      <c r="M78" s="74"/>
      <c r="N78" s="126"/>
      <c r="O78" s="72">
        <f>N78+M78</f>
        <v>0</v>
      </c>
      <c r="P78" s="74"/>
      <c r="Q78" s="126"/>
      <c r="R78" s="72">
        <f>Q78+P78</f>
        <v>0</v>
      </c>
      <c r="S78" s="74"/>
      <c r="T78" s="105"/>
      <c r="U78" s="72">
        <f>T78+S78</f>
        <v>0</v>
      </c>
      <c r="V78" s="74"/>
      <c r="W78" s="105"/>
      <c r="X78" s="72">
        <f>W78+V78</f>
        <v>0</v>
      </c>
      <c r="Y78" s="101">
        <f>L78+I78+O78+R78+U78+X78</f>
        <v>5</v>
      </c>
    </row>
    <row r="79" spans="1:25" s="18" customFormat="1" ht="93" customHeight="1">
      <c r="A79" s="24">
        <v>69</v>
      </c>
      <c r="B79" s="50" t="s">
        <v>91</v>
      </c>
      <c r="C79" s="26">
        <v>1988</v>
      </c>
      <c r="D79" s="45" t="s">
        <v>57</v>
      </c>
      <c r="E79" s="58" t="s">
        <v>113</v>
      </c>
      <c r="F79" s="40" t="s">
        <v>103</v>
      </c>
      <c r="G79" s="67">
        <v>5</v>
      </c>
      <c r="H79" s="70"/>
      <c r="I79" s="86">
        <f>H79+G79</f>
        <v>5</v>
      </c>
      <c r="J79" s="66"/>
      <c r="K79" s="85"/>
      <c r="L79" s="124">
        <f>K79+J79</f>
        <v>0</v>
      </c>
      <c r="M79" s="74"/>
      <c r="N79" s="126"/>
      <c r="O79" s="72">
        <f>N79+M79</f>
        <v>0</v>
      </c>
      <c r="P79" s="74"/>
      <c r="Q79" s="126"/>
      <c r="R79" s="72">
        <f>Q79+P79</f>
        <v>0</v>
      </c>
      <c r="S79" s="74"/>
      <c r="T79" s="105"/>
      <c r="U79" s="72">
        <f>T79+S79</f>
        <v>0</v>
      </c>
      <c r="V79" s="74"/>
      <c r="W79" s="105"/>
      <c r="X79" s="72">
        <f>W79+V79</f>
        <v>0</v>
      </c>
      <c r="Y79" s="101">
        <f>L79+I79+O79+R79+U79+X79</f>
        <v>5</v>
      </c>
    </row>
    <row r="80" spans="1:25" s="18" customFormat="1" ht="93" customHeight="1">
      <c r="A80" s="24">
        <v>73</v>
      </c>
      <c r="B80" s="50" t="s">
        <v>105</v>
      </c>
      <c r="C80" s="26">
        <v>1968</v>
      </c>
      <c r="D80" s="45" t="s">
        <v>54</v>
      </c>
      <c r="E80" s="58" t="s">
        <v>156</v>
      </c>
      <c r="F80" s="40" t="s">
        <v>63</v>
      </c>
      <c r="G80" s="67">
        <v>4</v>
      </c>
      <c r="H80" s="85"/>
      <c r="I80" s="86">
        <f>H80+G80</f>
        <v>4</v>
      </c>
      <c r="J80" s="66"/>
      <c r="K80" s="85"/>
      <c r="L80" s="124">
        <f>K80+J80</f>
        <v>0</v>
      </c>
      <c r="M80" s="74"/>
      <c r="N80" s="126"/>
      <c r="O80" s="72">
        <f>N80+M80</f>
        <v>0</v>
      </c>
      <c r="P80" s="74"/>
      <c r="Q80" s="126"/>
      <c r="R80" s="72">
        <f>Q80+P80</f>
        <v>0</v>
      </c>
      <c r="S80" s="74"/>
      <c r="T80" s="105"/>
      <c r="U80" s="72">
        <f>T80+S80</f>
        <v>0</v>
      </c>
      <c r="V80" s="74"/>
      <c r="W80" s="105"/>
      <c r="X80" s="72">
        <f>W80+V80</f>
        <v>0</v>
      </c>
      <c r="Y80" s="101">
        <f>L80+I80+O80+R80+U80+X80</f>
        <v>4</v>
      </c>
    </row>
    <row r="81" spans="1:25" s="18" customFormat="1" ht="93" customHeight="1">
      <c r="A81" s="24">
        <v>73</v>
      </c>
      <c r="B81" s="50" t="s">
        <v>137</v>
      </c>
      <c r="C81" s="26">
        <v>1981</v>
      </c>
      <c r="D81" s="45" t="s">
        <v>54</v>
      </c>
      <c r="E81" s="58" t="s">
        <v>199</v>
      </c>
      <c r="F81" s="40" t="s">
        <v>66</v>
      </c>
      <c r="G81" s="67"/>
      <c r="H81" s="70"/>
      <c r="I81" s="86">
        <f>H81+G81</f>
        <v>0</v>
      </c>
      <c r="J81" s="66"/>
      <c r="K81" s="85">
        <v>4</v>
      </c>
      <c r="L81" s="124">
        <f>K81+J81</f>
        <v>4</v>
      </c>
      <c r="M81" s="74"/>
      <c r="N81" s="126"/>
      <c r="O81" s="72">
        <f>N81+M81</f>
        <v>0</v>
      </c>
      <c r="P81" s="74"/>
      <c r="Q81" s="126"/>
      <c r="R81" s="72">
        <f>Q81+P81</f>
        <v>0</v>
      </c>
      <c r="S81" s="74"/>
      <c r="T81" s="105"/>
      <c r="U81" s="72">
        <f>T81+S81</f>
        <v>0</v>
      </c>
      <c r="V81" s="74"/>
      <c r="W81" s="105"/>
      <c r="X81" s="72">
        <f>W81+V81</f>
        <v>0</v>
      </c>
      <c r="Y81" s="101">
        <f>L81+I81+O81+R81+U81+X81</f>
        <v>4</v>
      </c>
    </row>
    <row r="82" spans="1:25" s="18" customFormat="1" ht="93" customHeight="1">
      <c r="A82" s="24">
        <v>73</v>
      </c>
      <c r="B82" s="50" t="s">
        <v>56</v>
      </c>
      <c r="C82" s="26">
        <v>1993</v>
      </c>
      <c r="D82" s="45" t="s">
        <v>57</v>
      </c>
      <c r="E82" s="58" t="s">
        <v>83</v>
      </c>
      <c r="F82" s="40" t="s">
        <v>55</v>
      </c>
      <c r="G82" s="67"/>
      <c r="H82" s="70">
        <v>4</v>
      </c>
      <c r="I82" s="86">
        <f>H82+G82</f>
        <v>4</v>
      </c>
      <c r="J82" s="66"/>
      <c r="K82" s="85"/>
      <c r="L82" s="124">
        <f>K82+J82</f>
        <v>0</v>
      </c>
      <c r="M82" s="74"/>
      <c r="N82" s="126"/>
      <c r="O82" s="72">
        <f>N82+M82</f>
        <v>0</v>
      </c>
      <c r="P82" s="74"/>
      <c r="Q82" s="126"/>
      <c r="R82" s="72">
        <f>Q82+P82</f>
        <v>0</v>
      </c>
      <c r="S82" s="74"/>
      <c r="T82" s="105"/>
      <c r="U82" s="72">
        <f>T82+S82</f>
        <v>0</v>
      </c>
      <c r="V82" s="74"/>
      <c r="W82" s="105"/>
      <c r="X82" s="72">
        <f>W82+V82</f>
        <v>0</v>
      </c>
      <c r="Y82" s="101">
        <f>L82+I82+O82+R82+U82+X82</f>
        <v>4</v>
      </c>
    </row>
    <row r="83" spans="1:25" s="18" customFormat="1" ht="93" customHeight="1">
      <c r="A83" s="24">
        <v>73</v>
      </c>
      <c r="B83" s="50" t="s">
        <v>412</v>
      </c>
      <c r="C83" s="26"/>
      <c r="D83" s="45"/>
      <c r="E83" s="58" t="s">
        <v>413</v>
      </c>
      <c r="F83" s="40" t="s">
        <v>406</v>
      </c>
      <c r="G83" s="67"/>
      <c r="H83" s="70"/>
      <c r="I83" s="86">
        <f>H83+G83</f>
        <v>0</v>
      </c>
      <c r="J83" s="66"/>
      <c r="K83" s="85"/>
      <c r="L83" s="124">
        <f>K83+J83</f>
        <v>0</v>
      </c>
      <c r="M83" s="74"/>
      <c r="N83" s="126"/>
      <c r="O83" s="72">
        <f>N83+M83</f>
        <v>0</v>
      </c>
      <c r="P83" s="74">
        <v>4</v>
      </c>
      <c r="Q83" s="126"/>
      <c r="R83" s="72">
        <f>Q83+P83</f>
        <v>4</v>
      </c>
      <c r="S83" s="74"/>
      <c r="T83" s="105"/>
      <c r="U83" s="72">
        <f>T83+S83</f>
        <v>0</v>
      </c>
      <c r="V83" s="74"/>
      <c r="W83" s="105"/>
      <c r="X83" s="72">
        <f>W83+V83</f>
        <v>0</v>
      </c>
      <c r="Y83" s="101">
        <f>L83+I83+O83+R83+U83+X83</f>
        <v>4</v>
      </c>
    </row>
    <row r="84" spans="1:25" s="18" customFormat="1" ht="93" customHeight="1">
      <c r="A84" s="24">
        <v>73</v>
      </c>
      <c r="B84" s="50" t="s">
        <v>412</v>
      </c>
      <c r="C84" s="37">
        <v>1980</v>
      </c>
      <c r="D84" s="51" t="s">
        <v>57</v>
      </c>
      <c r="E84" s="58" t="s">
        <v>504</v>
      </c>
      <c r="F84" s="62" t="s">
        <v>406</v>
      </c>
      <c r="G84" s="67"/>
      <c r="H84" s="70"/>
      <c r="I84" s="86">
        <f>H84+G84</f>
        <v>0</v>
      </c>
      <c r="J84" s="66"/>
      <c r="K84" s="85"/>
      <c r="L84" s="124">
        <f>K84+J84</f>
        <v>0</v>
      </c>
      <c r="M84" s="74"/>
      <c r="N84" s="125"/>
      <c r="O84" s="72">
        <f>N84+M84</f>
        <v>0</v>
      </c>
      <c r="P84" s="74"/>
      <c r="Q84" s="125"/>
      <c r="R84" s="72">
        <f>Q84+P84</f>
        <v>0</v>
      </c>
      <c r="S84" s="74">
        <v>1</v>
      </c>
      <c r="T84" s="105">
        <v>3</v>
      </c>
      <c r="U84" s="72">
        <f>T84+S84</f>
        <v>4</v>
      </c>
      <c r="V84" s="74"/>
      <c r="W84" s="105"/>
      <c r="X84" s="72">
        <f>W84+V84</f>
        <v>0</v>
      </c>
      <c r="Y84" s="101">
        <f>L84+I84+O84+R84+U84+X84</f>
        <v>4</v>
      </c>
    </row>
    <row r="85" spans="1:25" s="18" customFormat="1" ht="93" customHeight="1">
      <c r="A85" s="24">
        <v>78</v>
      </c>
      <c r="B85" s="50" t="s">
        <v>208</v>
      </c>
      <c r="C85" s="37">
        <v>2000</v>
      </c>
      <c r="D85" s="51" t="s">
        <v>171</v>
      </c>
      <c r="E85" s="58" t="s">
        <v>270</v>
      </c>
      <c r="F85" s="58" t="s">
        <v>201</v>
      </c>
      <c r="G85" s="67"/>
      <c r="H85" s="70"/>
      <c r="I85" s="86">
        <f>H85+G85</f>
        <v>0</v>
      </c>
      <c r="J85" s="66">
        <v>2</v>
      </c>
      <c r="K85" s="85"/>
      <c r="L85" s="124">
        <f>K85+J85</f>
        <v>2</v>
      </c>
      <c r="M85" s="74"/>
      <c r="N85" s="126"/>
      <c r="O85" s="72">
        <f>N85+M85</f>
        <v>0</v>
      </c>
      <c r="P85" s="74"/>
      <c r="Q85" s="126"/>
      <c r="R85" s="72">
        <f>Q85+P85</f>
        <v>0</v>
      </c>
      <c r="S85" s="74"/>
      <c r="T85" s="105"/>
      <c r="U85" s="72">
        <f>T85+S85</f>
        <v>0</v>
      </c>
      <c r="V85" s="74"/>
      <c r="W85" s="105"/>
      <c r="X85" s="72">
        <f>W85+V85</f>
        <v>0</v>
      </c>
      <c r="Y85" s="101">
        <f>L85+I85+O85+R85+U85+X85</f>
        <v>2</v>
      </c>
    </row>
    <row r="86" spans="1:25" s="18" customFormat="1" ht="93" customHeight="1">
      <c r="A86" s="24">
        <v>78</v>
      </c>
      <c r="B86" s="50" t="s">
        <v>193</v>
      </c>
      <c r="C86" s="37">
        <v>1984</v>
      </c>
      <c r="D86" s="51" t="s">
        <v>57</v>
      </c>
      <c r="E86" s="58" t="s">
        <v>218</v>
      </c>
      <c r="F86" s="63" t="s">
        <v>607</v>
      </c>
      <c r="G86" s="67"/>
      <c r="H86" s="70"/>
      <c r="I86" s="86">
        <f>H86+G86</f>
        <v>0</v>
      </c>
      <c r="J86" s="66"/>
      <c r="K86" s="85"/>
      <c r="L86" s="124">
        <f>K86+J86</f>
        <v>0</v>
      </c>
      <c r="M86" s="74"/>
      <c r="N86" s="126"/>
      <c r="O86" s="72">
        <f>N86+M86</f>
        <v>0</v>
      </c>
      <c r="P86" s="74"/>
      <c r="Q86" s="126"/>
      <c r="R86" s="72">
        <f>Q86+P86</f>
        <v>0</v>
      </c>
      <c r="S86" s="74"/>
      <c r="T86" s="105"/>
      <c r="U86" s="72">
        <f>T86+S86</f>
        <v>0</v>
      </c>
      <c r="V86" s="74">
        <v>1</v>
      </c>
      <c r="W86" s="105">
        <v>1</v>
      </c>
      <c r="X86" s="72">
        <f>W86+V86</f>
        <v>2</v>
      </c>
      <c r="Y86" s="101">
        <f>L86+I86+O86+R86+U86+X86</f>
        <v>2</v>
      </c>
    </row>
    <row r="87" spans="1:25" s="18" customFormat="1" ht="93" customHeight="1">
      <c r="A87" s="24"/>
      <c r="B87" s="50" t="s">
        <v>197</v>
      </c>
      <c r="C87" s="26">
        <v>1990</v>
      </c>
      <c r="D87" s="45" t="s">
        <v>54</v>
      </c>
      <c r="E87" s="58" t="s">
        <v>509</v>
      </c>
      <c r="F87" s="57" t="s">
        <v>79</v>
      </c>
      <c r="G87" s="67"/>
      <c r="H87" s="70"/>
      <c r="I87" s="86">
        <f>H87+G87</f>
        <v>0</v>
      </c>
      <c r="J87" s="67"/>
      <c r="K87" s="85"/>
      <c r="L87" s="124">
        <f>K87+J87</f>
        <v>0</v>
      </c>
      <c r="M87" s="74"/>
      <c r="N87" s="125"/>
      <c r="O87" s="72">
        <f>N87+M87</f>
        <v>0</v>
      </c>
      <c r="P87" s="74"/>
      <c r="Q87" s="125"/>
      <c r="R87" s="72">
        <f>Q87+P87</f>
        <v>0</v>
      </c>
      <c r="S87" s="74"/>
      <c r="T87" s="105">
        <v>0</v>
      </c>
      <c r="U87" s="72">
        <f>T87+S87</f>
        <v>0</v>
      </c>
      <c r="V87" s="74"/>
      <c r="W87" s="105"/>
      <c r="X87" s="72">
        <f>W87+V87</f>
        <v>0</v>
      </c>
      <c r="Y87" s="101">
        <f>L87+I87+O87+R87+U87+X87</f>
        <v>0</v>
      </c>
    </row>
    <row r="88" spans="1:25" s="18" customFormat="1" ht="93" customHeight="1" thickBot="1">
      <c r="A88" s="30"/>
      <c r="B88" s="53" t="s">
        <v>385</v>
      </c>
      <c r="C88" s="31">
        <v>1974</v>
      </c>
      <c r="D88" s="46"/>
      <c r="E88" s="129" t="s">
        <v>386</v>
      </c>
      <c r="F88" s="177" t="s">
        <v>418</v>
      </c>
      <c r="G88" s="113"/>
      <c r="H88" s="79"/>
      <c r="I88" s="91">
        <f>H88+G88</f>
        <v>0</v>
      </c>
      <c r="J88" s="113"/>
      <c r="K88" s="90"/>
      <c r="L88" s="130">
        <f>K88+J88</f>
        <v>0</v>
      </c>
      <c r="M88" s="107"/>
      <c r="N88" s="175"/>
      <c r="O88" s="190">
        <f>N88+M88</f>
        <v>0</v>
      </c>
      <c r="P88" s="107">
        <v>0</v>
      </c>
      <c r="Q88" s="191"/>
      <c r="R88" s="190">
        <f>Q88+P88</f>
        <v>0</v>
      </c>
      <c r="S88" s="107"/>
      <c r="T88" s="191"/>
      <c r="U88" s="190">
        <f>T88+S88</f>
        <v>0</v>
      </c>
      <c r="V88" s="107"/>
      <c r="W88" s="191"/>
      <c r="X88" s="190">
        <f>W88+V88</f>
        <v>0</v>
      </c>
      <c r="Y88" s="102">
        <f>L88+I88+O88+R88+U88+X88</f>
        <v>0</v>
      </c>
    </row>
    <row r="89" spans="1:24" s="17" customFormat="1" ht="64.5" customHeight="1">
      <c r="A89" s="21"/>
      <c r="B89" s="22"/>
      <c r="C89" s="22"/>
      <c r="D89" s="22"/>
      <c r="E89" s="22"/>
      <c r="F89" s="52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ht="25.5" customHeight="1"/>
    <row r="91" ht="25.5" customHeight="1"/>
    <row r="92" ht="25.5" customHeight="1">
      <c r="B92" s="19"/>
    </row>
    <row r="93" ht="25.5" customHeight="1">
      <c r="B93" s="19"/>
    </row>
    <row r="94" ht="25.5" customHeight="1">
      <c r="B94" s="19"/>
    </row>
    <row r="95" ht="25.5" customHeight="1">
      <c r="B95" s="19"/>
    </row>
    <row r="96" ht="25.5" customHeight="1">
      <c r="B96" s="19"/>
    </row>
    <row r="97" ht="25.5" customHeight="1">
      <c r="B97" s="19"/>
    </row>
    <row r="98" ht="25.5" customHeight="1">
      <c r="B98" s="19"/>
    </row>
    <row r="99" ht="25.5" customHeight="1">
      <c r="B99" s="19"/>
    </row>
    <row r="100" ht="25.5" customHeight="1">
      <c r="B100" s="19"/>
    </row>
    <row r="101" ht="25.5" customHeight="1">
      <c r="B101" s="19"/>
    </row>
    <row r="102" ht="25.5" customHeight="1">
      <c r="B102" s="19"/>
    </row>
    <row r="103" ht="25.5" customHeight="1">
      <c r="B103" s="19"/>
    </row>
    <row r="104" ht="25.5" customHeight="1">
      <c r="B104" s="19"/>
    </row>
    <row r="105" ht="25.5" customHeight="1">
      <c r="B105" s="19"/>
    </row>
    <row r="106" ht="25.5" customHeight="1">
      <c r="B106" s="19"/>
    </row>
    <row r="107" ht="25.5" customHeight="1">
      <c r="B107" s="19"/>
    </row>
  </sheetData>
  <sheetProtection/>
  <mergeCells count="35">
    <mergeCell ref="B5:B7"/>
    <mergeCell ref="N5:N7"/>
    <mergeCell ref="G5:G7"/>
    <mergeCell ref="H5:H7"/>
    <mergeCell ref="I5:I7"/>
    <mergeCell ref="M5:M7"/>
    <mergeCell ref="K5:K7"/>
    <mergeCell ref="D5:D7"/>
    <mergeCell ref="E5:E7"/>
    <mergeCell ref="F5:F7"/>
    <mergeCell ref="J5:J7"/>
    <mergeCell ref="C5:C7"/>
    <mergeCell ref="L5:L7"/>
    <mergeCell ref="S4:U4"/>
    <mergeCell ref="S5:S7"/>
    <mergeCell ref="T5:T7"/>
    <mergeCell ref="U5:U7"/>
    <mergeCell ref="M4:O4"/>
    <mergeCell ref="O5:O7"/>
    <mergeCell ref="P4:R4"/>
    <mergeCell ref="P5:P7"/>
    <mergeCell ref="Q5:Q7"/>
    <mergeCell ref="R5:R7"/>
    <mergeCell ref="W5:W7"/>
    <mergeCell ref="X5:X7"/>
    <mergeCell ref="A1:Y1"/>
    <mergeCell ref="A2:Y2"/>
    <mergeCell ref="A3:Y3"/>
    <mergeCell ref="A4:F4"/>
    <mergeCell ref="G4:I4"/>
    <mergeCell ref="J4:L4"/>
    <mergeCell ref="Y4:Y7"/>
    <mergeCell ref="A5:A7"/>
    <mergeCell ref="V4:X4"/>
    <mergeCell ref="V5:V7"/>
  </mergeCells>
  <printOptions/>
  <pageMargins left="0" right="0" top="0" bottom="0" header="0" footer="0"/>
  <pageSetup horizontalDpi="600" verticalDpi="600" orientation="portrait" paperSize="9" scale="2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Y126"/>
  <sheetViews>
    <sheetView view="pageBreakPreview" zoomScale="31" zoomScaleNormal="37" zoomScaleSheetLayoutView="31" zoomScalePageLayoutView="71" workbookViewId="0" topLeftCell="A97">
      <selection activeCell="E14" sqref="E14"/>
    </sheetView>
  </sheetViews>
  <sheetFormatPr defaultColWidth="9.140625" defaultRowHeight="15"/>
  <cols>
    <col min="1" max="1" width="15.7109375" style="19" customWidth="1"/>
    <col min="2" max="2" width="65.140625" style="20" customWidth="1"/>
    <col min="3" max="3" width="18.140625" style="19" customWidth="1"/>
    <col min="4" max="4" width="17.00390625" style="19" customWidth="1"/>
    <col min="5" max="5" width="45.421875" style="19" customWidth="1"/>
    <col min="6" max="6" width="43.57421875" style="19" customWidth="1"/>
    <col min="7" max="24" width="14.28125" style="19" customWidth="1"/>
    <col min="25" max="25" width="18.57421875" style="19" customWidth="1"/>
    <col min="26" max="16384" width="9.140625" style="19" customWidth="1"/>
  </cols>
  <sheetData>
    <row r="1" spans="1:25" s="1" customFormat="1" ht="46.5" customHeight="1">
      <c r="A1" s="240" t="s">
        <v>52</v>
      </c>
      <c r="B1" s="240"/>
      <c r="C1" s="240"/>
      <c r="D1" s="240"/>
      <c r="E1" s="240"/>
      <c r="F1" s="24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5" s="1" customFormat="1" ht="44.25" customHeight="1">
      <c r="A2" s="242" t="s">
        <v>236</v>
      </c>
      <c r="B2" s="242"/>
      <c r="C2" s="242"/>
      <c r="D2" s="242"/>
      <c r="E2" s="242"/>
      <c r="F2" s="242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5" s="1" customFormat="1" ht="42" customHeight="1" thickBot="1">
      <c r="A3" s="244" t="s">
        <v>278</v>
      </c>
      <c r="B3" s="244"/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</row>
    <row r="4" spans="1:25" s="1" customFormat="1" ht="39" customHeight="1" thickBot="1">
      <c r="A4" s="263"/>
      <c r="B4" s="264"/>
      <c r="C4" s="264"/>
      <c r="D4" s="264"/>
      <c r="E4" s="264"/>
      <c r="F4" s="264"/>
      <c r="G4" s="219" t="s">
        <v>188</v>
      </c>
      <c r="H4" s="220"/>
      <c r="I4" s="221"/>
      <c r="J4" s="219" t="s">
        <v>190</v>
      </c>
      <c r="K4" s="220"/>
      <c r="L4" s="221"/>
      <c r="M4" s="219" t="s">
        <v>301</v>
      </c>
      <c r="N4" s="220"/>
      <c r="O4" s="221"/>
      <c r="P4" s="219" t="s">
        <v>359</v>
      </c>
      <c r="Q4" s="220"/>
      <c r="R4" s="221"/>
      <c r="S4" s="219" t="s">
        <v>439</v>
      </c>
      <c r="T4" s="220"/>
      <c r="U4" s="221"/>
      <c r="V4" s="219" t="s">
        <v>541</v>
      </c>
      <c r="W4" s="220"/>
      <c r="X4" s="221"/>
      <c r="Y4" s="237" t="s">
        <v>471</v>
      </c>
    </row>
    <row r="5" spans="1:25" s="18" customFormat="1" ht="34.5" customHeight="1">
      <c r="A5" s="246" t="s">
        <v>49</v>
      </c>
      <c r="B5" s="252" t="s">
        <v>50</v>
      </c>
      <c r="C5" s="252" t="s">
        <v>51</v>
      </c>
      <c r="D5" s="252" t="s">
        <v>41</v>
      </c>
      <c r="E5" s="252" t="s">
        <v>48</v>
      </c>
      <c r="F5" s="234" t="s">
        <v>9</v>
      </c>
      <c r="G5" s="231">
        <v>41762</v>
      </c>
      <c r="H5" s="225">
        <v>41763</v>
      </c>
      <c r="I5" s="228" t="s">
        <v>189</v>
      </c>
      <c r="J5" s="231">
        <v>41790</v>
      </c>
      <c r="K5" s="225">
        <v>41791</v>
      </c>
      <c r="L5" s="228" t="s">
        <v>189</v>
      </c>
      <c r="M5" s="231">
        <v>41818</v>
      </c>
      <c r="N5" s="225">
        <v>41819</v>
      </c>
      <c r="O5" s="228" t="s">
        <v>189</v>
      </c>
      <c r="P5" s="231">
        <v>41839</v>
      </c>
      <c r="Q5" s="225">
        <v>41840</v>
      </c>
      <c r="R5" s="228" t="s">
        <v>189</v>
      </c>
      <c r="S5" s="222">
        <v>41867</v>
      </c>
      <c r="T5" s="225">
        <v>41868</v>
      </c>
      <c r="U5" s="228" t="s">
        <v>189</v>
      </c>
      <c r="V5" s="222">
        <v>41888</v>
      </c>
      <c r="W5" s="225">
        <v>41889</v>
      </c>
      <c r="X5" s="255" t="s">
        <v>189</v>
      </c>
      <c r="Y5" s="238"/>
    </row>
    <row r="6" spans="1:25" s="18" customFormat="1" ht="36.75" customHeight="1">
      <c r="A6" s="247"/>
      <c r="B6" s="253"/>
      <c r="C6" s="253"/>
      <c r="D6" s="253"/>
      <c r="E6" s="253"/>
      <c r="F6" s="235"/>
      <c r="G6" s="232"/>
      <c r="H6" s="226"/>
      <c r="I6" s="229"/>
      <c r="J6" s="232"/>
      <c r="K6" s="226"/>
      <c r="L6" s="229"/>
      <c r="M6" s="232"/>
      <c r="N6" s="226"/>
      <c r="O6" s="229"/>
      <c r="P6" s="232"/>
      <c r="Q6" s="226"/>
      <c r="R6" s="229"/>
      <c r="S6" s="223"/>
      <c r="T6" s="226"/>
      <c r="U6" s="229"/>
      <c r="V6" s="223"/>
      <c r="W6" s="226"/>
      <c r="X6" s="256"/>
      <c r="Y6" s="238"/>
    </row>
    <row r="7" spans="1:25" s="18" customFormat="1" ht="36" customHeight="1" thickBot="1">
      <c r="A7" s="248"/>
      <c r="B7" s="254"/>
      <c r="C7" s="254"/>
      <c r="D7" s="254"/>
      <c r="E7" s="254"/>
      <c r="F7" s="236"/>
      <c r="G7" s="233"/>
      <c r="H7" s="227"/>
      <c r="I7" s="230"/>
      <c r="J7" s="233"/>
      <c r="K7" s="227"/>
      <c r="L7" s="230"/>
      <c r="M7" s="233"/>
      <c r="N7" s="227"/>
      <c r="O7" s="230"/>
      <c r="P7" s="233"/>
      <c r="Q7" s="227"/>
      <c r="R7" s="230"/>
      <c r="S7" s="224"/>
      <c r="T7" s="227"/>
      <c r="U7" s="230"/>
      <c r="V7" s="224"/>
      <c r="W7" s="227"/>
      <c r="X7" s="257"/>
      <c r="Y7" s="239"/>
    </row>
    <row r="8" spans="1:25" s="18" customFormat="1" ht="72" customHeight="1">
      <c r="A8" s="28">
        <v>1</v>
      </c>
      <c r="B8" s="49" t="s">
        <v>265</v>
      </c>
      <c r="C8" s="29">
        <v>1971</v>
      </c>
      <c r="D8" s="44" t="s">
        <v>89</v>
      </c>
      <c r="E8" s="133" t="s">
        <v>266</v>
      </c>
      <c r="F8" s="145" t="s">
        <v>205</v>
      </c>
      <c r="G8" s="112"/>
      <c r="H8" s="68"/>
      <c r="I8" s="136">
        <f>H8+G8</f>
        <v>0</v>
      </c>
      <c r="J8" s="112">
        <v>21</v>
      </c>
      <c r="K8" s="68">
        <v>19</v>
      </c>
      <c r="L8" s="136">
        <f>K8+J8</f>
        <v>40</v>
      </c>
      <c r="M8" s="112"/>
      <c r="N8" s="68">
        <v>13</v>
      </c>
      <c r="O8" s="139">
        <f>N8+M8</f>
        <v>13</v>
      </c>
      <c r="P8" s="112">
        <v>6</v>
      </c>
      <c r="Q8" s="68">
        <v>19</v>
      </c>
      <c r="R8" s="139">
        <f>Q8+P8</f>
        <v>25</v>
      </c>
      <c r="S8" s="112">
        <v>19</v>
      </c>
      <c r="T8" s="68">
        <v>25</v>
      </c>
      <c r="U8" s="139">
        <f>T8+S8</f>
        <v>44</v>
      </c>
      <c r="V8" s="112"/>
      <c r="W8" s="68"/>
      <c r="X8" s="139">
        <f>W8+V8</f>
        <v>0</v>
      </c>
      <c r="Y8" s="100">
        <f>L8+I8+O8+R8+U8+X8</f>
        <v>122</v>
      </c>
    </row>
    <row r="9" spans="1:25" s="18" customFormat="1" ht="72" customHeight="1">
      <c r="A9" s="24">
        <v>2</v>
      </c>
      <c r="B9" s="50" t="s">
        <v>281</v>
      </c>
      <c r="C9" s="37">
        <v>1997</v>
      </c>
      <c r="D9" s="51" t="s">
        <v>61</v>
      </c>
      <c r="E9" s="58" t="s">
        <v>343</v>
      </c>
      <c r="F9" s="63" t="s">
        <v>205</v>
      </c>
      <c r="G9" s="106"/>
      <c r="H9" s="70"/>
      <c r="I9" s="137">
        <f>H9+G9</f>
        <v>0</v>
      </c>
      <c r="J9" s="106">
        <v>12</v>
      </c>
      <c r="K9" s="70">
        <v>11</v>
      </c>
      <c r="L9" s="137">
        <f>K9+J9</f>
        <v>23</v>
      </c>
      <c r="M9" s="106">
        <v>4</v>
      </c>
      <c r="N9" s="70">
        <v>10</v>
      </c>
      <c r="O9" s="140">
        <f>N9+M9</f>
        <v>14</v>
      </c>
      <c r="P9" s="106">
        <v>18</v>
      </c>
      <c r="Q9" s="70">
        <v>26</v>
      </c>
      <c r="R9" s="140">
        <f>Q9+P9</f>
        <v>44</v>
      </c>
      <c r="S9" s="106">
        <v>10</v>
      </c>
      <c r="T9" s="70">
        <v>9</v>
      </c>
      <c r="U9" s="140">
        <f>T9+S9</f>
        <v>19</v>
      </c>
      <c r="V9" s="106"/>
      <c r="W9" s="70"/>
      <c r="X9" s="140">
        <f>W9+V9</f>
        <v>0</v>
      </c>
      <c r="Y9" s="127">
        <f>L9+I9+O9+R9+U9+X9</f>
        <v>100</v>
      </c>
    </row>
    <row r="10" spans="1:25" s="18" customFormat="1" ht="72" customHeight="1">
      <c r="A10" s="24">
        <v>2</v>
      </c>
      <c r="B10" s="50" t="s">
        <v>309</v>
      </c>
      <c r="C10" s="37">
        <v>1992</v>
      </c>
      <c r="D10" s="51"/>
      <c r="E10" s="58" t="s">
        <v>342</v>
      </c>
      <c r="F10" s="63" t="s">
        <v>317</v>
      </c>
      <c r="G10" s="106"/>
      <c r="H10" s="70"/>
      <c r="I10" s="137">
        <f>H10+G10</f>
        <v>0</v>
      </c>
      <c r="J10" s="106"/>
      <c r="K10" s="70"/>
      <c r="L10" s="137">
        <f>K10+J10</f>
        <v>0</v>
      </c>
      <c r="M10" s="106">
        <v>12</v>
      </c>
      <c r="N10" s="70">
        <v>5</v>
      </c>
      <c r="O10" s="140">
        <f>N10+M10</f>
        <v>17</v>
      </c>
      <c r="P10" s="106">
        <v>17</v>
      </c>
      <c r="Q10" s="70">
        <v>7</v>
      </c>
      <c r="R10" s="140">
        <f>Q10+P10</f>
        <v>24</v>
      </c>
      <c r="S10" s="106">
        <v>28</v>
      </c>
      <c r="T10" s="70">
        <v>31</v>
      </c>
      <c r="U10" s="140">
        <f>T10+S10</f>
        <v>59</v>
      </c>
      <c r="V10" s="106"/>
      <c r="W10" s="70"/>
      <c r="X10" s="140">
        <f>W10+V10</f>
        <v>0</v>
      </c>
      <c r="Y10" s="127">
        <f>L10+I10+O10+R10+U10+X10</f>
        <v>100</v>
      </c>
    </row>
    <row r="11" spans="1:25" s="18" customFormat="1" ht="72" customHeight="1">
      <c r="A11" s="24">
        <v>4</v>
      </c>
      <c r="B11" s="50" t="s">
        <v>457</v>
      </c>
      <c r="C11" s="37">
        <v>1991</v>
      </c>
      <c r="D11" s="51" t="s">
        <v>54</v>
      </c>
      <c r="E11" s="58" t="s">
        <v>510</v>
      </c>
      <c r="F11" s="63" t="s">
        <v>452</v>
      </c>
      <c r="G11" s="106"/>
      <c r="H11" s="70"/>
      <c r="I11" s="137">
        <f>H11+G11</f>
        <v>0</v>
      </c>
      <c r="J11" s="106"/>
      <c r="K11" s="70"/>
      <c r="L11" s="137">
        <f>K11+J11</f>
        <v>0</v>
      </c>
      <c r="M11" s="106"/>
      <c r="N11" s="70"/>
      <c r="O11" s="140">
        <f>N11+M11</f>
        <v>0</v>
      </c>
      <c r="P11" s="106"/>
      <c r="Q11" s="291"/>
      <c r="R11" s="140">
        <f>Q11+P11</f>
        <v>0</v>
      </c>
      <c r="S11" s="292">
        <v>31.5</v>
      </c>
      <c r="T11" s="70">
        <v>36</v>
      </c>
      <c r="U11" s="194">
        <f>T11+S11</f>
        <v>67.5</v>
      </c>
      <c r="V11" s="106">
        <v>5</v>
      </c>
      <c r="W11" s="70">
        <v>18</v>
      </c>
      <c r="X11" s="194">
        <f>W11+V11</f>
        <v>23</v>
      </c>
      <c r="Y11" s="127">
        <f>L11+I11+O11+R11+U11+X11</f>
        <v>90.5</v>
      </c>
    </row>
    <row r="12" spans="1:25" s="18" customFormat="1" ht="72" customHeight="1">
      <c r="A12" s="24">
        <v>5</v>
      </c>
      <c r="B12" s="50" t="s">
        <v>309</v>
      </c>
      <c r="C12" s="37">
        <v>1992</v>
      </c>
      <c r="D12" s="51"/>
      <c r="E12" s="57" t="s">
        <v>335</v>
      </c>
      <c r="F12" s="59" t="s">
        <v>317</v>
      </c>
      <c r="G12" s="74"/>
      <c r="H12" s="69"/>
      <c r="I12" s="137">
        <f>H12+G12</f>
        <v>0</v>
      </c>
      <c r="J12" s="74"/>
      <c r="K12" s="69"/>
      <c r="L12" s="137">
        <f>K12+J12</f>
        <v>0</v>
      </c>
      <c r="M12" s="74">
        <v>9</v>
      </c>
      <c r="N12" s="69">
        <v>4</v>
      </c>
      <c r="O12" s="140">
        <f>N12+M12</f>
        <v>13</v>
      </c>
      <c r="P12" s="74">
        <v>12</v>
      </c>
      <c r="Q12" s="69">
        <v>23</v>
      </c>
      <c r="R12" s="140">
        <f>Q12+P12</f>
        <v>35</v>
      </c>
      <c r="S12" s="74">
        <v>13</v>
      </c>
      <c r="T12" s="69">
        <v>27</v>
      </c>
      <c r="U12" s="140">
        <f>T12+S12</f>
        <v>40</v>
      </c>
      <c r="V12" s="74"/>
      <c r="W12" s="69"/>
      <c r="X12" s="140">
        <f>W12+V12</f>
        <v>0</v>
      </c>
      <c r="Y12" s="127">
        <f>L12+I12+O12+R12+U12+X12</f>
        <v>88</v>
      </c>
    </row>
    <row r="13" spans="1:25" s="18" customFormat="1" ht="72" customHeight="1">
      <c r="A13" s="24">
        <v>6</v>
      </c>
      <c r="B13" s="50" t="s">
        <v>109</v>
      </c>
      <c r="C13" s="37">
        <v>1958</v>
      </c>
      <c r="D13" s="37" t="s">
        <v>57</v>
      </c>
      <c r="E13" s="57" t="s">
        <v>110</v>
      </c>
      <c r="F13" s="59" t="s">
        <v>65</v>
      </c>
      <c r="G13" s="74">
        <v>19</v>
      </c>
      <c r="H13" s="69"/>
      <c r="I13" s="137">
        <f>H13+G13</f>
        <v>19</v>
      </c>
      <c r="J13" s="74"/>
      <c r="K13" s="69"/>
      <c r="L13" s="137">
        <f>K13+J13</f>
        <v>0</v>
      </c>
      <c r="M13" s="74"/>
      <c r="N13" s="69"/>
      <c r="O13" s="140">
        <f>N13+M13</f>
        <v>0</v>
      </c>
      <c r="P13" s="74">
        <v>16</v>
      </c>
      <c r="Q13" s="69">
        <v>14</v>
      </c>
      <c r="R13" s="140">
        <f>Q13+P13</f>
        <v>30</v>
      </c>
      <c r="S13" s="74">
        <v>24</v>
      </c>
      <c r="T13" s="69">
        <v>0</v>
      </c>
      <c r="U13" s="140">
        <f>T13+S13</f>
        <v>24</v>
      </c>
      <c r="V13" s="74"/>
      <c r="W13" s="69"/>
      <c r="X13" s="140">
        <f>W13+V13</f>
        <v>0</v>
      </c>
      <c r="Y13" s="127">
        <f>L13+I13+O13+R13+U13+X13</f>
        <v>73</v>
      </c>
    </row>
    <row r="14" spans="1:25" s="18" customFormat="1" ht="72" customHeight="1">
      <c r="A14" s="24">
        <v>7</v>
      </c>
      <c r="B14" s="50" t="s">
        <v>459</v>
      </c>
      <c r="C14" s="26">
        <v>1991</v>
      </c>
      <c r="D14" s="45" t="s">
        <v>54</v>
      </c>
      <c r="E14" s="57" t="s">
        <v>511</v>
      </c>
      <c r="F14" s="34" t="s">
        <v>452</v>
      </c>
      <c r="G14" s="74"/>
      <c r="H14" s="69"/>
      <c r="I14" s="137">
        <f>H14+G14</f>
        <v>0</v>
      </c>
      <c r="J14" s="74"/>
      <c r="K14" s="69"/>
      <c r="L14" s="137">
        <f>K14+J14</f>
        <v>0</v>
      </c>
      <c r="M14" s="74"/>
      <c r="N14" s="69"/>
      <c r="O14" s="140">
        <f>N14+M14</f>
        <v>0</v>
      </c>
      <c r="P14" s="74"/>
      <c r="Q14" s="179"/>
      <c r="R14" s="140">
        <f>Q14+P14</f>
        <v>0</v>
      </c>
      <c r="S14" s="74">
        <v>25</v>
      </c>
      <c r="T14" s="69">
        <v>17</v>
      </c>
      <c r="U14" s="140">
        <f>T14+S14</f>
        <v>42</v>
      </c>
      <c r="V14" s="74">
        <v>20</v>
      </c>
      <c r="W14" s="69">
        <v>9</v>
      </c>
      <c r="X14" s="140">
        <f>W14+V14</f>
        <v>29</v>
      </c>
      <c r="Y14" s="127">
        <f>L14+I14+O14+R14+U14+X14</f>
        <v>71</v>
      </c>
    </row>
    <row r="15" spans="1:25" s="18" customFormat="1" ht="72" customHeight="1">
      <c r="A15" s="24">
        <v>8</v>
      </c>
      <c r="B15" s="50" t="s">
        <v>181</v>
      </c>
      <c r="C15" s="26">
        <v>1984</v>
      </c>
      <c r="D15" s="45" t="s">
        <v>54</v>
      </c>
      <c r="E15" s="57" t="s">
        <v>282</v>
      </c>
      <c r="F15" s="34" t="s">
        <v>103</v>
      </c>
      <c r="G15" s="74"/>
      <c r="H15" s="69"/>
      <c r="I15" s="137">
        <f>H15+G15</f>
        <v>0</v>
      </c>
      <c r="J15" s="74"/>
      <c r="K15" s="69">
        <v>9</v>
      </c>
      <c r="L15" s="137">
        <f>K15+J15</f>
        <v>9</v>
      </c>
      <c r="M15" s="74"/>
      <c r="N15" s="69"/>
      <c r="O15" s="140">
        <f>N15+M15</f>
        <v>0</v>
      </c>
      <c r="P15" s="74"/>
      <c r="Q15" s="179"/>
      <c r="R15" s="140">
        <f>Q15+P15</f>
        <v>0</v>
      </c>
      <c r="S15" s="193">
        <v>31.5</v>
      </c>
      <c r="T15" s="69">
        <v>29</v>
      </c>
      <c r="U15" s="194">
        <f>T15+S15</f>
        <v>60.5</v>
      </c>
      <c r="V15" s="193"/>
      <c r="W15" s="69"/>
      <c r="X15" s="194">
        <f>W15+V15</f>
        <v>0</v>
      </c>
      <c r="Y15" s="127">
        <f>L15+I15+O15+R15+U15+X15</f>
        <v>69.5</v>
      </c>
    </row>
    <row r="16" spans="1:25" s="18" customFormat="1" ht="72" customHeight="1">
      <c r="A16" s="24">
        <v>9</v>
      </c>
      <c r="B16" s="50" t="s">
        <v>126</v>
      </c>
      <c r="C16" s="26">
        <v>1971</v>
      </c>
      <c r="D16" s="26" t="s">
        <v>54</v>
      </c>
      <c r="E16" s="57" t="s">
        <v>127</v>
      </c>
      <c r="F16" s="34" t="s">
        <v>108</v>
      </c>
      <c r="G16" s="74">
        <v>24</v>
      </c>
      <c r="H16" s="69">
        <v>5</v>
      </c>
      <c r="I16" s="137">
        <f>H16+G16</f>
        <v>29</v>
      </c>
      <c r="J16" s="74"/>
      <c r="K16" s="69"/>
      <c r="L16" s="137">
        <f>K16+J16</f>
        <v>0</v>
      </c>
      <c r="M16" s="74"/>
      <c r="N16" s="69"/>
      <c r="O16" s="140">
        <f>N16+M16</f>
        <v>0</v>
      </c>
      <c r="P16" s="74">
        <v>20</v>
      </c>
      <c r="Q16" s="69">
        <v>13</v>
      </c>
      <c r="R16" s="140">
        <f>Q16+P16</f>
        <v>33</v>
      </c>
      <c r="S16" s="74"/>
      <c r="T16" s="69"/>
      <c r="U16" s="140">
        <f>T16+S16</f>
        <v>0</v>
      </c>
      <c r="V16" s="74"/>
      <c r="W16" s="69"/>
      <c r="X16" s="140">
        <f>W16+V16</f>
        <v>0</v>
      </c>
      <c r="Y16" s="127">
        <f>L16+I16+O16+R16+U16+X16</f>
        <v>62</v>
      </c>
    </row>
    <row r="17" spans="1:25" s="18" customFormat="1" ht="72" customHeight="1">
      <c r="A17" s="24">
        <v>10</v>
      </c>
      <c r="B17" s="50" t="s">
        <v>344</v>
      </c>
      <c r="C17" s="26">
        <v>1968</v>
      </c>
      <c r="D17" s="45" t="s">
        <v>54</v>
      </c>
      <c r="E17" s="57" t="s">
        <v>345</v>
      </c>
      <c r="F17" s="34" t="s">
        <v>318</v>
      </c>
      <c r="G17" s="74"/>
      <c r="H17" s="69"/>
      <c r="I17" s="137">
        <f>H17+G17</f>
        <v>0</v>
      </c>
      <c r="J17" s="74"/>
      <c r="K17" s="69"/>
      <c r="L17" s="137">
        <f>K17+J17</f>
        <v>0</v>
      </c>
      <c r="M17" s="74">
        <v>3</v>
      </c>
      <c r="N17" s="69">
        <v>6</v>
      </c>
      <c r="O17" s="140">
        <f>N17+M17</f>
        <v>9</v>
      </c>
      <c r="P17" s="74"/>
      <c r="Q17" s="179"/>
      <c r="R17" s="140">
        <f>Q17+P17</f>
        <v>0</v>
      </c>
      <c r="S17" s="74">
        <v>26</v>
      </c>
      <c r="T17" s="69">
        <v>23</v>
      </c>
      <c r="U17" s="140">
        <f>T17+S17</f>
        <v>49</v>
      </c>
      <c r="V17" s="74"/>
      <c r="W17" s="69"/>
      <c r="X17" s="140">
        <f>W17+V17</f>
        <v>0</v>
      </c>
      <c r="Y17" s="127">
        <f>L17+I17+O17+R17+U17+X17</f>
        <v>58</v>
      </c>
    </row>
    <row r="18" spans="1:25" s="18" customFormat="1" ht="72" customHeight="1">
      <c r="A18" s="24">
        <v>11</v>
      </c>
      <c r="B18" s="50" t="s">
        <v>457</v>
      </c>
      <c r="C18" s="26">
        <v>1991</v>
      </c>
      <c r="D18" s="45" t="s">
        <v>54</v>
      </c>
      <c r="E18" s="60" t="s">
        <v>520</v>
      </c>
      <c r="F18" s="34" t="s">
        <v>452</v>
      </c>
      <c r="G18" s="74"/>
      <c r="H18" s="69"/>
      <c r="I18" s="137">
        <f>H18+G18</f>
        <v>0</v>
      </c>
      <c r="J18" s="74"/>
      <c r="K18" s="69"/>
      <c r="L18" s="137">
        <f>K18+J18</f>
        <v>0</v>
      </c>
      <c r="M18" s="74"/>
      <c r="N18" s="69"/>
      <c r="O18" s="140">
        <f>N18+M18</f>
        <v>0</v>
      </c>
      <c r="P18" s="74"/>
      <c r="Q18" s="179"/>
      <c r="R18" s="140">
        <f>Q18+P18</f>
        <v>0</v>
      </c>
      <c r="S18" s="74">
        <v>15</v>
      </c>
      <c r="T18" s="69">
        <v>24</v>
      </c>
      <c r="U18" s="140">
        <f>T18+S18</f>
        <v>39</v>
      </c>
      <c r="V18" s="74">
        <v>12</v>
      </c>
      <c r="W18" s="69">
        <v>4</v>
      </c>
      <c r="X18" s="140">
        <f>W18+V18</f>
        <v>16</v>
      </c>
      <c r="Y18" s="127">
        <f>L18+I18+O18+R18+U18+X18</f>
        <v>55</v>
      </c>
    </row>
    <row r="19" spans="1:25" s="18" customFormat="1" ht="72" customHeight="1">
      <c r="A19" s="24">
        <v>12</v>
      </c>
      <c r="B19" s="50" t="s">
        <v>160</v>
      </c>
      <c r="C19" s="26"/>
      <c r="D19" s="45" t="s">
        <v>61</v>
      </c>
      <c r="E19" s="60" t="s">
        <v>157</v>
      </c>
      <c r="F19" s="34" t="s">
        <v>103</v>
      </c>
      <c r="G19" s="74"/>
      <c r="H19" s="69"/>
      <c r="I19" s="137">
        <f>H19+G19</f>
        <v>0</v>
      </c>
      <c r="J19" s="74"/>
      <c r="K19" s="69">
        <v>14</v>
      </c>
      <c r="L19" s="137">
        <f>K19+J19</f>
        <v>14</v>
      </c>
      <c r="M19" s="74"/>
      <c r="N19" s="69"/>
      <c r="O19" s="140">
        <f>N19+M19</f>
        <v>0</v>
      </c>
      <c r="P19" s="74"/>
      <c r="Q19" s="69">
        <v>15</v>
      </c>
      <c r="R19" s="140">
        <f>Q19+P19</f>
        <v>15</v>
      </c>
      <c r="S19" s="74">
        <v>6</v>
      </c>
      <c r="T19" s="69">
        <v>14</v>
      </c>
      <c r="U19" s="140">
        <f>T19+S19</f>
        <v>20</v>
      </c>
      <c r="V19" s="74"/>
      <c r="W19" s="69"/>
      <c r="X19" s="140">
        <f>W19+V19</f>
        <v>0</v>
      </c>
      <c r="Y19" s="127">
        <f>L19+I19+O19+R19+U19+X19</f>
        <v>49</v>
      </c>
    </row>
    <row r="20" spans="1:25" s="18" customFormat="1" ht="72" customHeight="1">
      <c r="A20" s="24">
        <v>13</v>
      </c>
      <c r="B20" s="50" t="s">
        <v>454</v>
      </c>
      <c r="C20" s="26">
        <v>1967</v>
      </c>
      <c r="D20" s="45" t="s">
        <v>89</v>
      </c>
      <c r="E20" s="60" t="s">
        <v>512</v>
      </c>
      <c r="F20" s="34" t="s">
        <v>79</v>
      </c>
      <c r="G20" s="74"/>
      <c r="H20" s="69"/>
      <c r="I20" s="137">
        <f>H20+G20</f>
        <v>0</v>
      </c>
      <c r="J20" s="74"/>
      <c r="K20" s="69"/>
      <c r="L20" s="137">
        <f>K20+J20</f>
        <v>0</v>
      </c>
      <c r="M20" s="74"/>
      <c r="N20" s="69"/>
      <c r="O20" s="140">
        <f>N20+M20</f>
        <v>0</v>
      </c>
      <c r="P20" s="74"/>
      <c r="Q20" s="179"/>
      <c r="R20" s="140">
        <f>Q20+P20</f>
        <v>0</v>
      </c>
      <c r="S20" s="74">
        <v>22</v>
      </c>
      <c r="T20" s="69">
        <v>26</v>
      </c>
      <c r="U20" s="140">
        <f>T20+S20</f>
        <v>48</v>
      </c>
      <c r="V20" s="74"/>
      <c r="W20" s="69"/>
      <c r="X20" s="140">
        <f>W20+V20</f>
        <v>0</v>
      </c>
      <c r="Y20" s="127">
        <f>L20+I20+O20+R20+U20+X20</f>
        <v>48</v>
      </c>
    </row>
    <row r="21" spans="1:25" s="18" customFormat="1" ht="72" customHeight="1">
      <c r="A21" s="24">
        <v>14</v>
      </c>
      <c r="B21" s="50" t="s">
        <v>419</v>
      </c>
      <c r="C21" s="26">
        <v>1989</v>
      </c>
      <c r="D21" s="45" t="s">
        <v>57</v>
      </c>
      <c r="E21" s="60" t="s">
        <v>420</v>
      </c>
      <c r="F21" s="23" t="s">
        <v>421</v>
      </c>
      <c r="G21" s="74"/>
      <c r="H21" s="69"/>
      <c r="I21" s="137">
        <f>H21+G21</f>
        <v>0</v>
      </c>
      <c r="J21" s="74"/>
      <c r="K21" s="69"/>
      <c r="L21" s="137">
        <f>K21+J21</f>
        <v>0</v>
      </c>
      <c r="M21" s="74"/>
      <c r="N21" s="69"/>
      <c r="O21" s="140">
        <f>N21+M21</f>
        <v>0</v>
      </c>
      <c r="P21" s="74">
        <v>22</v>
      </c>
      <c r="Q21" s="69">
        <v>21</v>
      </c>
      <c r="R21" s="140">
        <f>Q21+P21</f>
        <v>43</v>
      </c>
      <c r="S21" s="74"/>
      <c r="T21" s="69"/>
      <c r="U21" s="140">
        <f>T21+S21</f>
        <v>0</v>
      </c>
      <c r="V21" s="74"/>
      <c r="W21" s="69"/>
      <c r="X21" s="140">
        <f>W21+V21</f>
        <v>0</v>
      </c>
      <c r="Y21" s="127">
        <f>L21+I21+O21+R21+U21+X21</f>
        <v>43</v>
      </c>
    </row>
    <row r="22" spans="1:25" s="18" customFormat="1" ht="72" customHeight="1">
      <c r="A22" s="24">
        <v>15</v>
      </c>
      <c r="B22" s="50" t="s">
        <v>457</v>
      </c>
      <c r="C22" s="26">
        <v>1991</v>
      </c>
      <c r="D22" s="45" t="s">
        <v>54</v>
      </c>
      <c r="E22" s="60" t="s">
        <v>523</v>
      </c>
      <c r="F22" s="34" t="s">
        <v>452</v>
      </c>
      <c r="G22" s="74"/>
      <c r="H22" s="69"/>
      <c r="I22" s="137">
        <f>H22+G22</f>
        <v>0</v>
      </c>
      <c r="J22" s="74"/>
      <c r="K22" s="69"/>
      <c r="L22" s="137">
        <f>K22+J22</f>
        <v>0</v>
      </c>
      <c r="M22" s="74"/>
      <c r="N22" s="69"/>
      <c r="O22" s="140">
        <f>N22+M22</f>
        <v>0</v>
      </c>
      <c r="P22" s="74"/>
      <c r="Q22" s="179"/>
      <c r="R22" s="140">
        <f>Q22+P22</f>
        <v>0</v>
      </c>
      <c r="S22" s="74">
        <v>9</v>
      </c>
      <c r="T22" s="69">
        <v>33</v>
      </c>
      <c r="U22" s="140">
        <f>T22+S22</f>
        <v>42</v>
      </c>
      <c r="V22" s="74"/>
      <c r="W22" s="69"/>
      <c r="X22" s="140">
        <f>W22+V22</f>
        <v>0</v>
      </c>
      <c r="Y22" s="127">
        <f>L22+I22+O22+R22+U22+X22</f>
        <v>42</v>
      </c>
    </row>
    <row r="23" spans="1:25" s="18" customFormat="1" ht="72" customHeight="1">
      <c r="A23" s="24">
        <v>16</v>
      </c>
      <c r="B23" s="50" t="s">
        <v>128</v>
      </c>
      <c r="C23" s="26">
        <v>1995</v>
      </c>
      <c r="D23" s="26" t="s">
        <v>57</v>
      </c>
      <c r="E23" s="60" t="s">
        <v>182</v>
      </c>
      <c r="F23" s="33" t="s">
        <v>273</v>
      </c>
      <c r="G23" s="74">
        <v>2</v>
      </c>
      <c r="H23" s="69">
        <v>9</v>
      </c>
      <c r="I23" s="137">
        <f>H23+G23</f>
        <v>11</v>
      </c>
      <c r="J23" s="74">
        <v>13</v>
      </c>
      <c r="K23" s="69">
        <v>16</v>
      </c>
      <c r="L23" s="137">
        <f>K23+J23</f>
        <v>29</v>
      </c>
      <c r="M23" s="74"/>
      <c r="N23" s="69"/>
      <c r="O23" s="140">
        <f>N23+M23</f>
        <v>0</v>
      </c>
      <c r="P23" s="74"/>
      <c r="Q23" s="179"/>
      <c r="R23" s="140">
        <f>Q23+P23</f>
        <v>0</v>
      </c>
      <c r="S23" s="74"/>
      <c r="T23" s="179"/>
      <c r="U23" s="140">
        <f>T23+S23</f>
        <v>0</v>
      </c>
      <c r="V23" s="74"/>
      <c r="W23" s="179"/>
      <c r="X23" s="140">
        <f>W23+V23</f>
        <v>0</v>
      </c>
      <c r="Y23" s="127">
        <f>L23+I23+O23+R23+U23+X23</f>
        <v>40</v>
      </c>
    </row>
    <row r="24" spans="1:25" s="18" customFormat="1" ht="72" customHeight="1">
      <c r="A24" s="24">
        <v>17</v>
      </c>
      <c r="B24" s="50" t="s">
        <v>412</v>
      </c>
      <c r="C24" s="26"/>
      <c r="D24" s="45"/>
      <c r="E24" s="60" t="s">
        <v>426</v>
      </c>
      <c r="F24" s="23" t="s">
        <v>406</v>
      </c>
      <c r="G24" s="74"/>
      <c r="H24" s="69"/>
      <c r="I24" s="137">
        <f>H24+G24</f>
        <v>0</v>
      </c>
      <c r="J24" s="74"/>
      <c r="K24" s="69"/>
      <c r="L24" s="137">
        <f>K24+J24</f>
        <v>0</v>
      </c>
      <c r="M24" s="74"/>
      <c r="N24" s="69"/>
      <c r="O24" s="140">
        <f>N24+M24</f>
        <v>0</v>
      </c>
      <c r="P24" s="74">
        <v>7</v>
      </c>
      <c r="Q24" s="179"/>
      <c r="R24" s="140">
        <f>Q24+P24</f>
        <v>7</v>
      </c>
      <c r="S24" s="74">
        <v>11</v>
      </c>
      <c r="T24" s="69">
        <v>21</v>
      </c>
      <c r="U24" s="140">
        <f>T24+S24</f>
        <v>32</v>
      </c>
      <c r="V24" s="74"/>
      <c r="W24" s="69"/>
      <c r="X24" s="140">
        <f>W24+V24</f>
        <v>0</v>
      </c>
      <c r="Y24" s="127">
        <f>L24+I24+O24+R24+U24+X24</f>
        <v>39</v>
      </c>
    </row>
    <row r="25" spans="1:25" s="18" customFormat="1" ht="72" customHeight="1">
      <c r="A25" s="24">
        <v>18</v>
      </c>
      <c r="B25" s="50" t="s">
        <v>479</v>
      </c>
      <c r="C25" s="26">
        <v>1967</v>
      </c>
      <c r="D25" s="45" t="s">
        <v>54</v>
      </c>
      <c r="E25" s="60" t="s">
        <v>513</v>
      </c>
      <c r="F25" s="34" t="s">
        <v>481</v>
      </c>
      <c r="G25" s="74"/>
      <c r="H25" s="69"/>
      <c r="I25" s="137">
        <f>H25+G25</f>
        <v>0</v>
      </c>
      <c r="J25" s="74"/>
      <c r="K25" s="69"/>
      <c r="L25" s="137">
        <f>K25+J25</f>
        <v>0</v>
      </c>
      <c r="M25" s="74"/>
      <c r="N25" s="69"/>
      <c r="O25" s="140">
        <f>N25+M25</f>
        <v>0</v>
      </c>
      <c r="P25" s="74"/>
      <c r="Q25" s="179"/>
      <c r="R25" s="140">
        <f>Q25+P25</f>
        <v>0</v>
      </c>
      <c r="S25" s="74">
        <v>20</v>
      </c>
      <c r="T25" s="69">
        <v>18</v>
      </c>
      <c r="U25" s="140">
        <f>T25+S25</f>
        <v>38</v>
      </c>
      <c r="V25" s="74"/>
      <c r="W25" s="69"/>
      <c r="X25" s="140">
        <f>W25+V25</f>
        <v>0</v>
      </c>
      <c r="Y25" s="127">
        <f>L25+I25+O25+R25+U25+X25</f>
        <v>38</v>
      </c>
    </row>
    <row r="26" spans="1:25" s="18" customFormat="1" ht="72" customHeight="1">
      <c r="A26" s="24">
        <v>18</v>
      </c>
      <c r="B26" s="50" t="s">
        <v>479</v>
      </c>
      <c r="C26" s="26">
        <v>1967</v>
      </c>
      <c r="D26" s="45" t="s">
        <v>54</v>
      </c>
      <c r="E26" s="60" t="s">
        <v>517</v>
      </c>
      <c r="F26" s="34" t="s">
        <v>481</v>
      </c>
      <c r="G26" s="74"/>
      <c r="H26" s="69"/>
      <c r="I26" s="137">
        <f>H26+G26</f>
        <v>0</v>
      </c>
      <c r="J26" s="74"/>
      <c r="K26" s="69"/>
      <c r="L26" s="137">
        <f>K26+J26</f>
        <v>0</v>
      </c>
      <c r="M26" s="74"/>
      <c r="N26" s="69"/>
      <c r="O26" s="140">
        <f>N26+M26</f>
        <v>0</v>
      </c>
      <c r="P26" s="74"/>
      <c r="Q26" s="179"/>
      <c r="R26" s="140">
        <f>Q26+P26</f>
        <v>0</v>
      </c>
      <c r="S26" s="74">
        <v>17</v>
      </c>
      <c r="T26" s="69">
        <v>10</v>
      </c>
      <c r="U26" s="140">
        <f>T26+S26</f>
        <v>27</v>
      </c>
      <c r="V26" s="74">
        <v>11</v>
      </c>
      <c r="W26" s="69"/>
      <c r="X26" s="140">
        <f>W26+V26</f>
        <v>11</v>
      </c>
      <c r="Y26" s="127">
        <f>L26+I26+O26+R26+U26+X26</f>
        <v>38</v>
      </c>
    </row>
    <row r="27" spans="1:25" s="18" customFormat="1" ht="72" customHeight="1">
      <c r="A27" s="24">
        <v>20</v>
      </c>
      <c r="B27" s="50" t="s">
        <v>125</v>
      </c>
      <c r="C27" s="37">
        <v>1986</v>
      </c>
      <c r="D27" s="37" t="s">
        <v>57</v>
      </c>
      <c r="E27" s="60" t="s">
        <v>177</v>
      </c>
      <c r="F27" s="114" t="s">
        <v>97</v>
      </c>
      <c r="G27" s="74">
        <v>16</v>
      </c>
      <c r="H27" s="69">
        <v>21</v>
      </c>
      <c r="I27" s="137">
        <f>H27+G27</f>
        <v>37</v>
      </c>
      <c r="J27" s="74"/>
      <c r="K27" s="69"/>
      <c r="L27" s="137">
        <f>K27+J27</f>
        <v>0</v>
      </c>
      <c r="M27" s="74"/>
      <c r="N27" s="69"/>
      <c r="O27" s="140">
        <f>N27+M27</f>
        <v>0</v>
      </c>
      <c r="P27" s="74"/>
      <c r="Q27" s="179"/>
      <c r="R27" s="140">
        <f>Q27+P27</f>
        <v>0</v>
      </c>
      <c r="S27" s="74"/>
      <c r="T27" s="179"/>
      <c r="U27" s="140">
        <f>T27+S27</f>
        <v>0</v>
      </c>
      <c r="V27" s="74"/>
      <c r="W27" s="179"/>
      <c r="X27" s="140">
        <f>W27+V27</f>
        <v>0</v>
      </c>
      <c r="Y27" s="127">
        <f>L27+I27+O27+R27+U27+X27</f>
        <v>37</v>
      </c>
    </row>
    <row r="28" spans="1:25" s="18" customFormat="1" ht="72" customHeight="1">
      <c r="A28" s="24">
        <v>20</v>
      </c>
      <c r="B28" s="50" t="s">
        <v>514</v>
      </c>
      <c r="C28" s="37">
        <v>1997</v>
      </c>
      <c r="D28" s="51" t="s">
        <v>57</v>
      </c>
      <c r="E28" s="60" t="s">
        <v>515</v>
      </c>
      <c r="F28" s="59" t="s">
        <v>516</v>
      </c>
      <c r="G28" s="74"/>
      <c r="H28" s="69"/>
      <c r="I28" s="137">
        <f>H28+G28</f>
        <v>0</v>
      </c>
      <c r="J28" s="74"/>
      <c r="K28" s="69"/>
      <c r="L28" s="137">
        <f>K28+J28</f>
        <v>0</v>
      </c>
      <c r="M28" s="74"/>
      <c r="N28" s="69"/>
      <c r="O28" s="140">
        <f>N28+M28</f>
        <v>0</v>
      </c>
      <c r="P28" s="74"/>
      <c r="Q28" s="179"/>
      <c r="R28" s="140">
        <f>Q28+P28</f>
        <v>0</v>
      </c>
      <c r="S28" s="74">
        <v>18</v>
      </c>
      <c r="T28" s="69">
        <v>19</v>
      </c>
      <c r="U28" s="140">
        <f>T28+S28</f>
        <v>37</v>
      </c>
      <c r="V28" s="74"/>
      <c r="W28" s="69"/>
      <c r="X28" s="140">
        <f>W28+V28</f>
        <v>0</v>
      </c>
      <c r="Y28" s="127">
        <f>L28+I28+O28+R28+U28+X28</f>
        <v>37</v>
      </c>
    </row>
    <row r="29" spans="1:25" s="18" customFormat="1" ht="72" customHeight="1">
      <c r="A29" s="24">
        <v>20</v>
      </c>
      <c r="B29" s="50" t="s">
        <v>393</v>
      </c>
      <c r="C29" s="26">
        <v>1970</v>
      </c>
      <c r="D29" s="45" t="s">
        <v>85</v>
      </c>
      <c r="E29" s="60" t="s">
        <v>409</v>
      </c>
      <c r="F29" s="23" t="s">
        <v>97</v>
      </c>
      <c r="G29" s="74"/>
      <c r="H29" s="69"/>
      <c r="I29" s="137">
        <f>H29+G29</f>
        <v>0</v>
      </c>
      <c r="J29" s="74"/>
      <c r="K29" s="69"/>
      <c r="L29" s="137">
        <f>K29+J29</f>
        <v>0</v>
      </c>
      <c r="M29" s="74"/>
      <c r="N29" s="69"/>
      <c r="O29" s="140">
        <f>N29+M29</f>
        <v>0</v>
      </c>
      <c r="P29" s="74">
        <v>25</v>
      </c>
      <c r="Q29" s="69">
        <v>12</v>
      </c>
      <c r="R29" s="140">
        <f>Q29+P29</f>
        <v>37</v>
      </c>
      <c r="S29" s="74"/>
      <c r="T29" s="69"/>
      <c r="U29" s="140">
        <f>T29+S29</f>
        <v>0</v>
      </c>
      <c r="V29" s="74"/>
      <c r="W29" s="69"/>
      <c r="X29" s="140">
        <f>W29+V29</f>
        <v>0</v>
      </c>
      <c r="Y29" s="127">
        <f>L29+I29+O29+R29+U29+X29</f>
        <v>37</v>
      </c>
    </row>
    <row r="30" spans="1:25" s="18" customFormat="1" ht="72" customHeight="1">
      <c r="A30" s="24">
        <v>23</v>
      </c>
      <c r="B30" s="50" t="s">
        <v>404</v>
      </c>
      <c r="C30" s="26"/>
      <c r="D30" s="45"/>
      <c r="E30" s="60" t="s">
        <v>405</v>
      </c>
      <c r="F30" s="23" t="s">
        <v>406</v>
      </c>
      <c r="G30" s="74"/>
      <c r="H30" s="69"/>
      <c r="I30" s="137">
        <f>H30+G30</f>
        <v>0</v>
      </c>
      <c r="J30" s="74"/>
      <c r="K30" s="69"/>
      <c r="L30" s="137">
        <f>K30+J30</f>
        <v>0</v>
      </c>
      <c r="M30" s="74"/>
      <c r="N30" s="69"/>
      <c r="O30" s="140">
        <f>N30+M30</f>
        <v>0</v>
      </c>
      <c r="P30" s="74">
        <v>2</v>
      </c>
      <c r="Q30" s="179"/>
      <c r="R30" s="140">
        <f>Q30+P30</f>
        <v>2</v>
      </c>
      <c r="S30" s="74">
        <v>21</v>
      </c>
      <c r="T30" s="69">
        <v>13</v>
      </c>
      <c r="U30" s="140">
        <f>T30+S30</f>
        <v>34</v>
      </c>
      <c r="V30" s="74"/>
      <c r="W30" s="69"/>
      <c r="X30" s="140">
        <f>W30+V30</f>
        <v>0</v>
      </c>
      <c r="Y30" s="127">
        <f>L30+I30+O30+R30+U30+X30</f>
        <v>36</v>
      </c>
    </row>
    <row r="31" spans="1:25" s="18" customFormat="1" ht="72" customHeight="1">
      <c r="A31" s="24">
        <v>24</v>
      </c>
      <c r="B31" s="50" t="s">
        <v>311</v>
      </c>
      <c r="C31" s="26">
        <v>1979</v>
      </c>
      <c r="D31" s="26" t="s">
        <v>54</v>
      </c>
      <c r="E31" s="60" t="s">
        <v>336</v>
      </c>
      <c r="F31" s="23" t="s">
        <v>337</v>
      </c>
      <c r="G31" s="74"/>
      <c r="H31" s="69"/>
      <c r="I31" s="137">
        <f>H31+G31</f>
        <v>0</v>
      </c>
      <c r="J31" s="74"/>
      <c r="K31" s="69"/>
      <c r="L31" s="137">
        <f>K31+J31</f>
        <v>0</v>
      </c>
      <c r="M31" s="74"/>
      <c r="N31" s="69">
        <v>8</v>
      </c>
      <c r="O31" s="140">
        <f>N31+M31</f>
        <v>8</v>
      </c>
      <c r="P31" s="74"/>
      <c r="Q31" s="179"/>
      <c r="R31" s="140">
        <f>Q31+P31</f>
        <v>0</v>
      </c>
      <c r="S31" s="74">
        <v>5</v>
      </c>
      <c r="T31" s="69">
        <v>22</v>
      </c>
      <c r="U31" s="140">
        <f>T31+S31</f>
        <v>27</v>
      </c>
      <c r="V31" s="74"/>
      <c r="W31" s="69"/>
      <c r="X31" s="140">
        <f>W31+V31</f>
        <v>0</v>
      </c>
      <c r="Y31" s="127">
        <f>L31+I31+O31+R31+U31+X31</f>
        <v>35</v>
      </c>
    </row>
    <row r="32" spans="1:25" s="18" customFormat="1" ht="72" customHeight="1">
      <c r="A32" s="24">
        <v>25</v>
      </c>
      <c r="B32" s="50" t="s">
        <v>125</v>
      </c>
      <c r="C32" s="26">
        <v>1986</v>
      </c>
      <c r="D32" s="26" t="s">
        <v>57</v>
      </c>
      <c r="E32" s="60" t="s">
        <v>158</v>
      </c>
      <c r="F32" s="33" t="s">
        <v>97</v>
      </c>
      <c r="G32" s="74">
        <v>17</v>
      </c>
      <c r="H32" s="69"/>
      <c r="I32" s="137">
        <f>H32+G32</f>
        <v>17</v>
      </c>
      <c r="J32" s="74">
        <v>16</v>
      </c>
      <c r="K32" s="69"/>
      <c r="L32" s="137">
        <f>K32+J32</f>
        <v>16</v>
      </c>
      <c r="M32" s="74"/>
      <c r="N32" s="69"/>
      <c r="O32" s="140">
        <f>N32+M32</f>
        <v>0</v>
      </c>
      <c r="P32" s="74"/>
      <c r="Q32" s="179"/>
      <c r="R32" s="140">
        <f>Q32+P32</f>
        <v>0</v>
      </c>
      <c r="S32" s="74"/>
      <c r="T32" s="179"/>
      <c r="U32" s="140">
        <f>T32+S32</f>
        <v>0</v>
      </c>
      <c r="V32" s="74"/>
      <c r="W32" s="179"/>
      <c r="X32" s="140">
        <f>W32+V32</f>
        <v>0</v>
      </c>
      <c r="Y32" s="127">
        <f>L32+I32+O32+R32+U32+X32</f>
        <v>33</v>
      </c>
    </row>
    <row r="33" spans="1:25" s="18" customFormat="1" ht="72" customHeight="1">
      <c r="A33" s="24">
        <v>26</v>
      </c>
      <c r="B33" s="50" t="s">
        <v>259</v>
      </c>
      <c r="C33" s="26">
        <v>1995</v>
      </c>
      <c r="D33" s="45" t="s">
        <v>85</v>
      </c>
      <c r="E33" s="60" t="s">
        <v>260</v>
      </c>
      <c r="F33" s="32" t="s">
        <v>272</v>
      </c>
      <c r="G33" s="74"/>
      <c r="H33" s="69"/>
      <c r="I33" s="137">
        <f>H33+G33</f>
        <v>0</v>
      </c>
      <c r="J33" s="74">
        <v>10</v>
      </c>
      <c r="K33" s="69"/>
      <c r="L33" s="137">
        <f>K33+J33</f>
        <v>10</v>
      </c>
      <c r="M33" s="74"/>
      <c r="N33" s="69"/>
      <c r="O33" s="140">
        <f>N33+M33</f>
        <v>0</v>
      </c>
      <c r="P33" s="74"/>
      <c r="Q33" s="179"/>
      <c r="R33" s="140">
        <f>Q33+P33</f>
        <v>0</v>
      </c>
      <c r="S33" s="74"/>
      <c r="T33" s="179"/>
      <c r="U33" s="140">
        <f>T33+S33</f>
        <v>0</v>
      </c>
      <c r="V33" s="74">
        <v>15</v>
      </c>
      <c r="W33" s="179">
        <v>7</v>
      </c>
      <c r="X33" s="140">
        <f>W33+V33</f>
        <v>22</v>
      </c>
      <c r="Y33" s="127">
        <f>L33+I33+O33+R33+U33+X33</f>
        <v>32</v>
      </c>
    </row>
    <row r="34" spans="1:25" s="18" customFormat="1" ht="72" customHeight="1">
      <c r="A34" s="24">
        <v>26</v>
      </c>
      <c r="B34" s="50" t="s">
        <v>560</v>
      </c>
      <c r="C34" s="26">
        <v>1959</v>
      </c>
      <c r="D34" s="45" t="s">
        <v>89</v>
      </c>
      <c r="E34" s="60" t="s">
        <v>585</v>
      </c>
      <c r="F34" s="34" t="s">
        <v>481</v>
      </c>
      <c r="G34" s="74"/>
      <c r="H34" s="69"/>
      <c r="I34" s="137">
        <f>H34+G34</f>
        <v>0</v>
      </c>
      <c r="J34" s="74"/>
      <c r="K34" s="69"/>
      <c r="L34" s="137">
        <f>K34+J34</f>
        <v>0</v>
      </c>
      <c r="M34" s="74"/>
      <c r="N34" s="69"/>
      <c r="O34" s="140">
        <f>N34+M34</f>
        <v>0</v>
      </c>
      <c r="P34" s="74"/>
      <c r="Q34" s="179"/>
      <c r="R34" s="140">
        <f>Q34+P34</f>
        <v>0</v>
      </c>
      <c r="S34" s="74"/>
      <c r="T34" s="179"/>
      <c r="U34" s="140">
        <f>T34+S34</f>
        <v>0</v>
      </c>
      <c r="V34" s="74">
        <v>17</v>
      </c>
      <c r="W34" s="179">
        <v>15</v>
      </c>
      <c r="X34" s="140">
        <f>W34+V34</f>
        <v>32</v>
      </c>
      <c r="Y34" s="127">
        <f>L34+I34+O34+R34+U34+X34</f>
        <v>32</v>
      </c>
    </row>
    <row r="35" spans="1:25" s="18" customFormat="1" ht="72" customHeight="1">
      <c r="A35" s="24">
        <v>28</v>
      </c>
      <c r="B35" s="50" t="s">
        <v>453</v>
      </c>
      <c r="C35" s="37">
        <v>1993</v>
      </c>
      <c r="D35" s="51" t="s">
        <v>57</v>
      </c>
      <c r="E35" s="60" t="s">
        <v>522</v>
      </c>
      <c r="F35" s="59" t="s">
        <v>452</v>
      </c>
      <c r="G35" s="74"/>
      <c r="H35" s="69"/>
      <c r="I35" s="137">
        <f>H35+G35</f>
        <v>0</v>
      </c>
      <c r="J35" s="74"/>
      <c r="K35" s="69"/>
      <c r="L35" s="137">
        <f>K35+J35</f>
        <v>0</v>
      </c>
      <c r="M35" s="74"/>
      <c r="N35" s="69"/>
      <c r="O35" s="140">
        <f>N35+M35</f>
        <v>0</v>
      </c>
      <c r="P35" s="74"/>
      <c r="Q35" s="179"/>
      <c r="R35" s="140">
        <f>Q35+P35</f>
        <v>0</v>
      </c>
      <c r="S35" s="74">
        <v>12</v>
      </c>
      <c r="T35" s="69">
        <v>5</v>
      </c>
      <c r="U35" s="140">
        <f>T35+S35</f>
        <v>17</v>
      </c>
      <c r="V35" s="74">
        <v>4</v>
      </c>
      <c r="W35" s="69">
        <v>10</v>
      </c>
      <c r="X35" s="140">
        <f>W35+V35</f>
        <v>14</v>
      </c>
      <c r="Y35" s="127">
        <f>L35+I35+O35+R35+U35+X35</f>
        <v>31</v>
      </c>
    </row>
    <row r="36" spans="1:25" s="18" customFormat="1" ht="72" customHeight="1">
      <c r="A36" s="24">
        <v>28</v>
      </c>
      <c r="B36" s="50" t="s">
        <v>404</v>
      </c>
      <c r="C36" s="26"/>
      <c r="D36" s="45"/>
      <c r="E36" s="60" t="s">
        <v>425</v>
      </c>
      <c r="F36" s="23" t="s">
        <v>406</v>
      </c>
      <c r="G36" s="74"/>
      <c r="H36" s="69"/>
      <c r="I36" s="137">
        <f>H36+G36</f>
        <v>0</v>
      </c>
      <c r="J36" s="74"/>
      <c r="K36" s="69"/>
      <c r="L36" s="137">
        <f>K36+J36</f>
        <v>0</v>
      </c>
      <c r="M36" s="74"/>
      <c r="N36" s="69"/>
      <c r="O36" s="140">
        <f>N36+M36</f>
        <v>0</v>
      </c>
      <c r="P36" s="74">
        <v>8</v>
      </c>
      <c r="Q36" s="179"/>
      <c r="R36" s="140">
        <f>Q36+P36</f>
        <v>8</v>
      </c>
      <c r="S36" s="74">
        <v>23</v>
      </c>
      <c r="T36" s="179"/>
      <c r="U36" s="140">
        <f>T36+S36</f>
        <v>23</v>
      </c>
      <c r="V36" s="74"/>
      <c r="W36" s="179"/>
      <c r="X36" s="140">
        <f>W36+V36</f>
        <v>0</v>
      </c>
      <c r="Y36" s="127">
        <f>L36+I36+O36+R36+U36+X36</f>
        <v>31</v>
      </c>
    </row>
    <row r="37" spans="1:25" s="18" customFormat="1" ht="72" customHeight="1">
      <c r="A37" s="24">
        <v>30</v>
      </c>
      <c r="B37" s="50" t="s">
        <v>106</v>
      </c>
      <c r="C37" s="26">
        <v>1992</v>
      </c>
      <c r="D37" s="26" t="s">
        <v>57</v>
      </c>
      <c r="E37" s="60" t="s">
        <v>423</v>
      </c>
      <c r="F37" s="34" t="s">
        <v>108</v>
      </c>
      <c r="G37" s="74"/>
      <c r="H37" s="69"/>
      <c r="I37" s="137">
        <f>H37+G37</f>
        <v>0</v>
      </c>
      <c r="J37" s="74"/>
      <c r="K37" s="69"/>
      <c r="L37" s="137">
        <f>K37+J37</f>
        <v>0</v>
      </c>
      <c r="M37" s="74"/>
      <c r="N37" s="69"/>
      <c r="O37" s="140">
        <f>N37+M37</f>
        <v>0</v>
      </c>
      <c r="P37" s="74">
        <v>13</v>
      </c>
      <c r="Q37" s="69">
        <v>17</v>
      </c>
      <c r="R37" s="140">
        <f>Q37+P37</f>
        <v>30</v>
      </c>
      <c r="S37" s="74"/>
      <c r="T37" s="69"/>
      <c r="U37" s="140">
        <f>T37+S37</f>
        <v>0</v>
      </c>
      <c r="V37" s="74"/>
      <c r="W37" s="69"/>
      <c r="X37" s="140">
        <f>W37+V37</f>
        <v>0</v>
      </c>
      <c r="Y37" s="127">
        <f>L37+I37+O37+R37+U37+X37</f>
        <v>30</v>
      </c>
    </row>
    <row r="38" spans="1:25" s="18" customFormat="1" ht="72" customHeight="1">
      <c r="A38" s="24">
        <v>31</v>
      </c>
      <c r="B38" s="50" t="s">
        <v>393</v>
      </c>
      <c r="C38" s="26">
        <v>1970</v>
      </c>
      <c r="D38" s="45" t="s">
        <v>85</v>
      </c>
      <c r="E38" s="60" t="s">
        <v>424</v>
      </c>
      <c r="F38" s="23" t="s">
        <v>97</v>
      </c>
      <c r="G38" s="74"/>
      <c r="H38" s="69"/>
      <c r="I38" s="137">
        <f>H38+G38</f>
        <v>0</v>
      </c>
      <c r="J38" s="74"/>
      <c r="K38" s="69"/>
      <c r="L38" s="137">
        <f>K38+J38</f>
        <v>0</v>
      </c>
      <c r="M38" s="74"/>
      <c r="N38" s="69"/>
      <c r="O38" s="140">
        <f>N38+M38</f>
        <v>0</v>
      </c>
      <c r="P38" s="74">
        <v>11</v>
      </c>
      <c r="Q38" s="69">
        <v>18</v>
      </c>
      <c r="R38" s="140">
        <f>Q38+P38</f>
        <v>29</v>
      </c>
      <c r="S38" s="74"/>
      <c r="T38" s="69"/>
      <c r="U38" s="140">
        <f>T38+S38</f>
        <v>0</v>
      </c>
      <c r="V38" s="74"/>
      <c r="W38" s="69"/>
      <c r="X38" s="140">
        <f>W38+V38</f>
        <v>0</v>
      </c>
      <c r="Y38" s="127">
        <f>L38+I38+O38+R38+U38+X38</f>
        <v>29</v>
      </c>
    </row>
    <row r="39" spans="1:25" s="18" customFormat="1" ht="72" customHeight="1">
      <c r="A39" s="24">
        <v>31</v>
      </c>
      <c r="B39" s="50" t="s">
        <v>132</v>
      </c>
      <c r="C39" s="26">
        <v>1968</v>
      </c>
      <c r="D39" s="26" t="s">
        <v>54</v>
      </c>
      <c r="E39" s="60" t="s">
        <v>133</v>
      </c>
      <c r="F39" s="34" t="s">
        <v>82</v>
      </c>
      <c r="G39" s="74">
        <v>9</v>
      </c>
      <c r="H39" s="69">
        <v>10</v>
      </c>
      <c r="I39" s="137">
        <f>H39+G39</f>
        <v>19</v>
      </c>
      <c r="J39" s="74"/>
      <c r="K39" s="69"/>
      <c r="L39" s="137">
        <f>K39+J39</f>
        <v>0</v>
      </c>
      <c r="M39" s="74"/>
      <c r="N39" s="69"/>
      <c r="O39" s="140">
        <f>N39+M39</f>
        <v>0</v>
      </c>
      <c r="P39" s="74">
        <v>4</v>
      </c>
      <c r="Q39" s="69">
        <v>6</v>
      </c>
      <c r="R39" s="140">
        <f>Q39+P39</f>
        <v>10</v>
      </c>
      <c r="S39" s="74"/>
      <c r="T39" s="69"/>
      <c r="U39" s="140">
        <f>T39+S39</f>
        <v>0</v>
      </c>
      <c r="V39" s="74"/>
      <c r="W39" s="69"/>
      <c r="X39" s="140">
        <f>W39+V39</f>
        <v>0</v>
      </c>
      <c r="Y39" s="127">
        <f>L39+I39+O39+R39+U39+X39</f>
        <v>29</v>
      </c>
    </row>
    <row r="40" spans="1:25" s="18" customFormat="1" ht="72" customHeight="1">
      <c r="A40" s="24">
        <v>33</v>
      </c>
      <c r="B40" s="50" t="s">
        <v>123</v>
      </c>
      <c r="C40" s="26">
        <v>1965</v>
      </c>
      <c r="D40" s="26" t="s">
        <v>54</v>
      </c>
      <c r="E40" s="60" t="s">
        <v>124</v>
      </c>
      <c r="F40" s="33" t="s">
        <v>168</v>
      </c>
      <c r="G40" s="74">
        <v>10</v>
      </c>
      <c r="H40" s="69">
        <v>18</v>
      </c>
      <c r="I40" s="137">
        <f>H40+G40</f>
        <v>28</v>
      </c>
      <c r="J40" s="74"/>
      <c r="K40" s="69"/>
      <c r="L40" s="137">
        <f>K40+J40</f>
        <v>0</v>
      </c>
      <c r="M40" s="74"/>
      <c r="N40" s="69"/>
      <c r="O40" s="140">
        <f>N40+M40</f>
        <v>0</v>
      </c>
      <c r="P40" s="74"/>
      <c r="Q40" s="179"/>
      <c r="R40" s="140">
        <f>Q40+P40</f>
        <v>0</v>
      </c>
      <c r="S40" s="74"/>
      <c r="T40" s="179"/>
      <c r="U40" s="140">
        <f>T40+S40</f>
        <v>0</v>
      </c>
      <c r="V40" s="74"/>
      <c r="W40" s="179"/>
      <c r="X40" s="140">
        <f>W40+V40</f>
        <v>0</v>
      </c>
      <c r="Y40" s="127">
        <f>L40+I40+O40+R40+U40+X40</f>
        <v>28</v>
      </c>
    </row>
    <row r="41" spans="1:25" s="18" customFormat="1" ht="72" customHeight="1">
      <c r="A41" s="24">
        <v>33</v>
      </c>
      <c r="B41" s="50" t="s">
        <v>461</v>
      </c>
      <c r="C41" s="26">
        <v>1986</v>
      </c>
      <c r="D41" s="45" t="s">
        <v>57</v>
      </c>
      <c r="E41" s="60" t="s">
        <v>529</v>
      </c>
      <c r="F41" s="114" t="s">
        <v>530</v>
      </c>
      <c r="G41" s="74"/>
      <c r="H41" s="69"/>
      <c r="I41" s="137">
        <f>H41+G41</f>
        <v>0</v>
      </c>
      <c r="J41" s="74"/>
      <c r="K41" s="69"/>
      <c r="L41" s="137">
        <f>K41+J41</f>
        <v>0</v>
      </c>
      <c r="M41" s="74"/>
      <c r="N41" s="69"/>
      <c r="O41" s="140">
        <f>N41+M41</f>
        <v>0</v>
      </c>
      <c r="P41" s="74"/>
      <c r="Q41" s="69"/>
      <c r="R41" s="140">
        <f>Q41+P41</f>
        <v>0</v>
      </c>
      <c r="S41" s="74"/>
      <c r="T41" s="69">
        <v>28</v>
      </c>
      <c r="U41" s="140">
        <f>T41+S41</f>
        <v>28</v>
      </c>
      <c r="V41" s="74"/>
      <c r="W41" s="69"/>
      <c r="X41" s="140">
        <f>W41+V41</f>
        <v>0</v>
      </c>
      <c r="Y41" s="127">
        <f>L41+I41+O41+R41+U41+X41</f>
        <v>28</v>
      </c>
    </row>
    <row r="42" spans="1:25" s="18" customFormat="1" ht="72" customHeight="1">
      <c r="A42" s="24">
        <v>35</v>
      </c>
      <c r="B42" s="50" t="s">
        <v>494</v>
      </c>
      <c r="C42" s="26">
        <v>1998</v>
      </c>
      <c r="D42" s="45" t="s">
        <v>85</v>
      </c>
      <c r="E42" s="60" t="s">
        <v>525</v>
      </c>
      <c r="F42" s="23" t="s">
        <v>526</v>
      </c>
      <c r="G42" s="74"/>
      <c r="H42" s="69"/>
      <c r="I42" s="137">
        <f>H42+G42</f>
        <v>0</v>
      </c>
      <c r="J42" s="74"/>
      <c r="K42" s="69"/>
      <c r="L42" s="137">
        <f>K42+J42</f>
        <v>0</v>
      </c>
      <c r="M42" s="74"/>
      <c r="N42" s="69"/>
      <c r="O42" s="140">
        <f>N42+M42</f>
        <v>0</v>
      </c>
      <c r="P42" s="74"/>
      <c r="Q42" s="179"/>
      <c r="R42" s="140">
        <f>Q42+P42</f>
        <v>0</v>
      </c>
      <c r="S42" s="74">
        <v>7</v>
      </c>
      <c r="T42" s="69">
        <v>20</v>
      </c>
      <c r="U42" s="140">
        <f>T42+S42</f>
        <v>27</v>
      </c>
      <c r="V42" s="74"/>
      <c r="W42" s="69"/>
      <c r="X42" s="140">
        <f>W42+V42</f>
        <v>0</v>
      </c>
      <c r="Y42" s="127">
        <f>L42+I42+O42+R42+U42+X42</f>
        <v>27</v>
      </c>
    </row>
    <row r="43" spans="1:25" s="18" customFormat="1" ht="72" customHeight="1">
      <c r="A43" s="24">
        <v>36</v>
      </c>
      <c r="B43" s="50" t="s">
        <v>279</v>
      </c>
      <c r="C43" s="26">
        <v>1965</v>
      </c>
      <c r="D43" s="45" t="s">
        <v>54</v>
      </c>
      <c r="E43" s="60" t="s">
        <v>280</v>
      </c>
      <c r="F43" s="59" t="s">
        <v>103</v>
      </c>
      <c r="G43" s="74"/>
      <c r="H43" s="69"/>
      <c r="I43" s="137">
        <f>H43+G43</f>
        <v>0</v>
      </c>
      <c r="J43" s="74">
        <v>14</v>
      </c>
      <c r="K43" s="69">
        <v>12</v>
      </c>
      <c r="L43" s="137">
        <f>K43+J43</f>
        <v>26</v>
      </c>
      <c r="M43" s="74"/>
      <c r="N43" s="69"/>
      <c r="O43" s="140">
        <f>N43+M43</f>
        <v>0</v>
      </c>
      <c r="P43" s="74"/>
      <c r="Q43" s="179"/>
      <c r="R43" s="140">
        <f>Q43+P43</f>
        <v>0</v>
      </c>
      <c r="S43" s="74"/>
      <c r="T43" s="179"/>
      <c r="U43" s="140">
        <f>T43+S43</f>
        <v>0</v>
      </c>
      <c r="V43" s="74"/>
      <c r="W43" s="179"/>
      <c r="X43" s="140">
        <f>W43+V43</f>
        <v>0</v>
      </c>
      <c r="Y43" s="127">
        <f>L43+I43+O43+R43+U43+X43</f>
        <v>26</v>
      </c>
    </row>
    <row r="44" spans="1:25" s="18" customFormat="1" ht="72" customHeight="1">
      <c r="A44" s="24">
        <v>36</v>
      </c>
      <c r="B44" s="50" t="s">
        <v>119</v>
      </c>
      <c r="C44" s="37">
        <v>1972</v>
      </c>
      <c r="D44" s="37" t="s">
        <v>54</v>
      </c>
      <c r="E44" s="60" t="s">
        <v>122</v>
      </c>
      <c r="F44" s="59" t="s">
        <v>121</v>
      </c>
      <c r="G44" s="74">
        <v>15</v>
      </c>
      <c r="H44" s="69">
        <v>6</v>
      </c>
      <c r="I44" s="137">
        <f>H44+G44</f>
        <v>21</v>
      </c>
      <c r="J44" s="74"/>
      <c r="K44" s="69"/>
      <c r="L44" s="137">
        <f>K44+J44</f>
        <v>0</v>
      </c>
      <c r="M44" s="74">
        <v>5</v>
      </c>
      <c r="N44" s="69"/>
      <c r="O44" s="140">
        <f>N44+M44</f>
        <v>5</v>
      </c>
      <c r="P44" s="74"/>
      <c r="Q44" s="179"/>
      <c r="R44" s="140">
        <f>Q44+P44</f>
        <v>0</v>
      </c>
      <c r="S44" s="74"/>
      <c r="T44" s="179"/>
      <c r="U44" s="140">
        <f>T44+S44</f>
        <v>0</v>
      </c>
      <c r="V44" s="74"/>
      <c r="W44" s="179"/>
      <c r="X44" s="140">
        <f>W44+V44</f>
        <v>0</v>
      </c>
      <c r="Y44" s="127">
        <f>L44+I44+O44+R44+U44+X44</f>
        <v>26</v>
      </c>
    </row>
    <row r="45" spans="1:25" s="18" customFormat="1" ht="72" customHeight="1">
      <c r="A45" s="24">
        <v>38</v>
      </c>
      <c r="B45" s="50" t="s">
        <v>119</v>
      </c>
      <c r="C45" s="37">
        <v>1972</v>
      </c>
      <c r="D45" s="37" t="s">
        <v>54</v>
      </c>
      <c r="E45" s="60" t="s">
        <v>120</v>
      </c>
      <c r="F45" s="59" t="s">
        <v>121</v>
      </c>
      <c r="G45" s="74">
        <v>21</v>
      </c>
      <c r="H45" s="69"/>
      <c r="I45" s="137">
        <f>H45+G45</f>
        <v>21</v>
      </c>
      <c r="J45" s="74"/>
      <c r="K45" s="69"/>
      <c r="L45" s="137">
        <f>K45+J45</f>
        <v>0</v>
      </c>
      <c r="M45" s="74"/>
      <c r="N45" s="69"/>
      <c r="O45" s="140">
        <f>N45+M45</f>
        <v>0</v>
      </c>
      <c r="P45" s="74"/>
      <c r="Q45" s="179"/>
      <c r="R45" s="140">
        <f>Q45+P45</f>
        <v>0</v>
      </c>
      <c r="S45" s="74"/>
      <c r="T45" s="179"/>
      <c r="U45" s="140">
        <f>T45+S45</f>
        <v>0</v>
      </c>
      <c r="V45" s="74"/>
      <c r="W45" s="179"/>
      <c r="X45" s="140">
        <f>W45+V45</f>
        <v>0</v>
      </c>
      <c r="Y45" s="127">
        <f>L45+I45+O45+R45+U45+X45</f>
        <v>21</v>
      </c>
    </row>
    <row r="46" spans="1:25" s="18" customFormat="1" ht="72" customHeight="1">
      <c r="A46" s="24">
        <v>38</v>
      </c>
      <c r="B46" s="50" t="s">
        <v>589</v>
      </c>
      <c r="C46" s="37">
        <v>1995</v>
      </c>
      <c r="D46" s="51" t="s">
        <v>85</v>
      </c>
      <c r="E46" s="60" t="s">
        <v>608</v>
      </c>
      <c r="F46" s="59" t="s">
        <v>553</v>
      </c>
      <c r="G46" s="74"/>
      <c r="H46" s="69"/>
      <c r="I46" s="137">
        <f>H46+G46</f>
        <v>0</v>
      </c>
      <c r="J46" s="74"/>
      <c r="K46" s="69"/>
      <c r="L46" s="137">
        <f>K46+J46</f>
        <v>0</v>
      </c>
      <c r="M46" s="74"/>
      <c r="N46" s="69"/>
      <c r="O46" s="140">
        <f>N46+M46</f>
        <v>0</v>
      </c>
      <c r="P46" s="74"/>
      <c r="Q46" s="179"/>
      <c r="R46" s="140">
        <f>Q46+P46</f>
        <v>0</v>
      </c>
      <c r="S46" s="74"/>
      <c r="T46" s="179"/>
      <c r="U46" s="140">
        <f>T46+S46</f>
        <v>0</v>
      </c>
      <c r="V46" s="74">
        <v>8</v>
      </c>
      <c r="W46" s="179">
        <v>13</v>
      </c>
      <c r="X46" s="140">
        <f>W46+V46</f>
        <v>21</v>
      </c>
      <c r="Y46" s="127">
        <f>L46+I46+O46+R46+U46+X46</f>
        <v>21</v>
      </c>
    </row>
    <row r="47" spans="1:25" s="18" customFormat="1" ht="72" customHeight="1">
      <c r="A47" s="24">
        <v>38</v>
      </c>
      <c r="B47" s="50" t="s">
        <v>567</v>
      </c>
      <c r="C47" s="37">
        <v>1987</v>
      </c>
      <c r="D47" s="51" t="s">
        <v>57</v>
      </c>
      <c r="E47" s="60" t="s">
        <v>586</v>
      </c>
      <c r="F47" s="59" t="s">
        <v>571</v>
      </c>
      <c r="G47" s="74"/>
      <c r="H47" s="69"/>
      <c r="I47" s="137">
        <f>H47+G47</f>
        <v>0</v>
      </c>
      <c r="J47" s="74"/>
      <c r="K47" s="69"/>
      <c r="L47" s="137">
        <f>K47+J47</f>
        <v>0</v>
      </c>
      <c r="M47" s="74"/>
      <c r="N47" s="69"/>
      <c r="O47" s="140">
        <f>N47+M47</f>
        <v>0</v>
      </c>
      <c r="P47" s="74"/>
      <c r="Q47" s="179"/>
      <c r="R47" s="140">
        <f>Q47+P47</f>
        <v>0</v>
      </c>
      <c r="S47" s="74"/>
      <c r="T47" s="179"/>
      <c r="U47" s="140">
        <f>T47+S47</f>
        <v>0</v>
      </c>
      <c r="V47" s="74">
        <v>10</v>
      </c>
      <c r="W47" s="179">
        <v>11</v>
      </c>
      <c r="X47" s="140">
        <f>W47+V47</f>
        <v>21</v>
      </c>
      <c r="Y47" s="127">
        <f>L47+I47+O47+R47+U47+X47</f>
        <v>21</v>
      </c>
    </row>
    <row r="48" spans="1:25" s="18" customFormat="1" ht="72" customHeight="1">
      <c r="A48" s="24">
        <v>41</v>
      </c>
      <c r="B48" s="50" t="s">
        <v>106</v>
      </c>
      <c r="C48" s="37">
        <v>1992</v>
      </c>
      <c r="D48" s="37" t="s">
        <v>57</v>
      </c>
      <c r="E48" s="60" t="s">
        <v>107</v>
      </c>
      <c r="F48" s="59" t="s">
        <v>108</v>
      </c>
      <c r="G48" s="74">
        <v>8</v>
      </c>
      <c r="H48" s="69">
        <v>12</v>
      </c>
      <c r="I48" s="137">
        <f>H48+G48</f>
        <v>20</v>
      </c>
      <c r="J48" s="74"/>
      <c r="K48" s="69"/>
      <c r="L48" s="137">
        <f>K48+J48</f>
        <v>0</v>
      </c>
      <c r="M48" s="74"/>
      <c r="N48" s="69"/>
      <c r="O48" s="140">
        <f>N48+M48</f>
        <v>0</v>
      </c>
      <c r="P48" s="74"/>
      <c r="Q48" s="179"/>
      <c r="R48" s="140">
        <f>Q48+P48</f>
        <v>0</v>
      </c>
      <c r="S48" s="74"/>
      <c r="T48" s="179"/>
      <c r="U48" s="140">
        <f>T48+S48</f>
        <v>0</v>
      </c>
      <c r="V48" s="74"/>
      <c r="W48" s="179"/>
      <c r="X48" s="140">
        <f>W48+V48</f>
        <v>0</v>
      </c>
      <c r="Y48" s="127">
        <f>L48+I48+O48+R48+U48+X48</f>
        <v>20</v>
      </c>
    </row>
    <row r="49" spans="1:25" s="18" customFormat="1" ht="72" customHeight="1">
      <c r="A49" s="24">
        <v>41</v>
      </c>
      <c r="B49" s="50" t="s">
        <v>142</v>
      </c>
      <c r="C49" s="37">
        <v>1988</v>
      </c>
      <c r="D49" s="37" t="s">
        <v>54</v>
      </c>
      <c r="E49" s="60" t="s">
        <v>154</v>
      </c>
      <c r="F49" s="59" t="s">
        <v>103</v>
      </c>
      <c r="G49" s="74">
        <v>12</v>
      </c>
      <c r="H49" s="69">
        <v>8</v>
      </c>
      <c r="I49" s="137">
        <f>H49+G49</f>
        <v>20</v>
      </c>
      <c r="J49" s="74"/>
      <c r="K49" s="69"/>
      <c r="L49" s="137">
        <f>K49+J49</f>
        <v>0</v>
      </c>
      <c r="M49" s="74"/>
      <c r="N49" s="69"/>
      <c r="O49" s="140">
        <f>N49+M49</f>
        <v>0</v>
      </c>
      <c r="P49" s="74"/>
      <c r="Q49" s="179"/>
      <c r="R49" s="140">
        <f>Q49+P49</f>
        <v>0</v>
      </c>
      <c r="S49" s="74"/>
      <c r="T49" s="179"/>
      <c r="U49" s="140">
        <f>T49+S49</f>
        <v>0</v>
      </c>
      <c r="V49" s="74"/>
      <c r="W49" s="179"/>
      <c r="X49" s="140">
        <f>W49+V49</f>
        <v>0</v>
      </c>
      <c r="Y49" s="127">
        <f>L49+I49+O49+R49+U49+X49</f>
        <v>20</v>
      </c>
    </row>
    <row r="50" spans="1:25" s="18" customFormat="1" ht="72" customHeight="1">
      <c r="A50" s="24">
        <v>41</v>
      </c>
      <c r="B50" s="50" t="s">
        <v>311</v>
      </c>
      <c r="C50" s="37">
        <v>1979</v>
      </c>
      <c r="D50" s="37" t="s">
        <v>54</v>
      </c>
      <c r="E50" s="60" t="s">
        <v>338</v>
      </c>
      <c r="F50" s="114" t="s">
        <v>318</v>
      </c>
      <c r="G50" s="74"/>
      <c r="H50" s="69"/>
      <c r="I50" s="137">
        <f>H50+G50</f>
        <v>0</v>
      </c>
      <c r="J50" s="74"/>
      <c r="K50" s="69"/>
      <c r="L50" s="137">
        <f>K50+J50</f>
        <v>0</v>
      </c>
      <c r="M50" s="74"/>
      <c r="N50" s="69">
        <v>3</v>
      </c>
      <c r="O50" s="140">
        <f>N50+M50</f>
        <v>3</v>
      </c>
      <c r="P50" s="74"/>
      <c r="Q50" s="179"/>
      <c r="R50" s="140">
        <f>Q50+P50</f>
        <v>0</v>
      </c>
      <c r="S50" s="74"/>
      <c r="T50" s="69">
        <v>16</v>
      </c>
      <c r="U50" s="140">
        <f>T50+S50</f>
        <v>16</v>
      </c>
      <c r="V50" s="74"/>
      <c r="W50" s="69"/>
      <c r="X50" s="140">
        <f>W50+V50</f>
        <v>0</v>
      </c>
      <c r="Y50" s="127">
        <f>L50+I50+O50+R50+U50+X50</f>
        <v>19</v>
      </c>
    </row>
    <row r="51" spans="1:25" s="18" customFormat="1" ht="72" customHeight="1">
      <c r="A51" s="24">
        <v>44</v>
      </c>
      <c r="B51" s="50" t="s">
        <v>497</v>
      </c>
      <c r="C51" s="37">
        <v>1974</v>
      </c>
      <c r="D51" s="51" t="s">
        <v>85</v>
      </c>
      <c r="E51" s="60" t="s">
        <v>521</v>
      </c>
      <c r="F51" s="59" t="s">
        <v>516</v>
      </c>
      <c r="G51" s="74"/>
      <c r="H51" s="69"/>
      <c r="I51" s="137">
        <f>H51+G51</f>
        <v>0</v>
      </c>
      <c r="J51" s="74"/>
      <c r="K51" s="69"/>
      <c r="L51" s="137">
        <f>K51+J51</f>
        <v>0</v>
      </c>
      <c r="M51" s="74"/>
      <c r="N51" s="69"/>
      <c r="O51" s="140">
        <f>N51+M51</f>
        <v>0</v>
      </c>
      <c r="P51" s="74"/>
      <c r="Q51" s="179"/>
      <c r="R51" s="140">
        <f>Q51+P51</f>
        <v>0</v>
      </c>
      <c r="S51" s="74">
        <v>14</v>
      </c>
      <c r="T51" s="69">
        <v>4</v>
      </c>
      <c r="U51" s="140">
        <f>T51+S51</f>
        <v>18</v>
      </c>
      <c r="V51" s="74"/>
      <c r="W51" s="69"/>
      <c r="X51" s="140">
        <f>W51+V51</f>
        <v>0</v>
      </c>
      <c r="Y51" s="127">
        <f>L51+I51+O51+R51+U51+X51</f>
        <v>18</v>
      </c>
    </row>
    <row r="52" spans="1:25" s="18" customFormat="1" ht="72" customHeight="1">
      <c r="A52" s="24">
        <v>45</v>
      </c>
      <c r="B52" s="50" t="s">
        <v>99</v>
      </c>
      <c r="C52" s="37">
        <v>1999</v>
      </c>
      <c r="D52" s="37" t="s">
        <v>100</v>
      </c>
      <c r="E52" s="60" t="s">
        <v>118</v>
      </c>
      <c r="F52" s="59" t="s">
        <v>55</v>
      </c>
      <c r="G52" s="74">
        <v>7</v>
      </c>
      <c r="H52" s="69">
        <v>11</v>
      </c>
      <c r="I52" s="137">
        <f>H52+G52</f>
        <v>18</v>
      </c>
      <c r="J52" s="74"/>
      <c r="K52" s="69"/>
      <c r="L52" s="137">
        <f>K52+J52</f>
        <v>0</v>
      </c>
      <c r="M52" s="74"/>
      <c r="N52" s="69"/>
      <c r="O52" s="140">
        <f>N52+M52</f>
        <v>0</v>
      </c>
      <c r="P52" s="74"/>
      <c r="Q52" s="179"/>
      <c r="R52" s="140">
        <f>Q52+P52</f>
        <v>0</v>
      </c>
      <c r="S52" s="74"/>
      <c r="T52" s="179"/>
      <c r="U52" s="140">
        <f>T52+S52</f>
        <v>0</v>
      </c>
      <c r="V52" s="74"/>
      <c r="W52" s="179"/>
      <c r="X52" s="140">
        <f>W52+V52</f>
        <v>0</v>
      </c>
      <c r="Y52" s="127">
        <f>L52+I52+O52+R52+U52+X52</f>
        <v>18</v>
      </c>
    </row>
    <row r="53" spans="1:25" s="18" customFormat="1" ht="72" customHeight="1">
      <c r="A53" s="24">
        <v>46</v>
      </c>
      <c r="B53" s="50" t="s">
        <v>159</v>
      </c>
      <c r="C53" s="37"/>
      <c r="D53" s="51" t="s">
        <v>61</v>
      </c>
      <c r="E53" s="60" t="s">
        <v>158</v>
      </c>
      <c r="F53" s="59" t="s">
        <v>103</v>
      </c>
      <c r="G53" s="74"/>
      <c r="H53" s="69"/>
      <c r="I53" s="137">
        <f>H53+G53</f>
        <v>0</v>
      </c>
      <c r="J53" s="74"/>
      <c r="K53" s="69">
        <v>10</v>
      </c>
      <c r="L53" s="137">
        <f>K53+J53</f>
        <v>10</v>
      </c>
      <c r="M53" s="74"/>
      <c r="N53" s="69"/>
      <c r="O53" s="140">
        <f>N53+M53</f>
        <v>0</v>
      </c>
      <c r="P53" s="74"/>
      <c r="Q53" s="69">
        <v>8</v>
      </c>
      <c r="R53" s="140">
        <f>Q53+P53</f>
        <v>8</v>
      </c>
      <c r="S53" s="74"/>
      <c r="T53" s="69"/>
      <c r="U53" s="140">
        <f>T53+S53</f>
        <v>0</v>
      </c>
      <c r="V53" s="74"/>
      <c r="W53" s="69"/>
      <c r="X53" s="140">
        <f>W53+V53</f>
        <v>0</v>
      </c>
      <c r="Y53" s="127">
        <f>L53+I53+O53+R53+U53+X53</f>
        <v>18</v>
      </c>
    </row>
    <row r="54" spans="1:25" s="18" customFormat="1" ht="72" customHeight="1">
      <c r="A54" s="24">
        <v>47</v>
      </c>
      <c r="B54" s="50" t="s">
        <v>197</v>
      </c>
      <c r="C54" s="37">
        <v>1990</v>
      </c>
      <c r="D54" s="51" t="s">
        <v>54</v>
      </c>
      <c r="E54" s="60" t="s">
        <v>288</v>
      </c>
      <c r="F54" s="114" t="s">
        <v>79</v>
      </c>
      <c r="G54" s="74"/>
      <c r="H54" s="69"/>
      <c r="I54" s="137">
        <f>H54+G54</f>
        <v>0</v>
      </c>
      <c r="J54" s="74">
        <v>18</v>
      </c>
      <c r="K54" s="69"/>
      <c r="L54" s="137">
        <f>K54+J54</f>
        <v>18</v>
      </c>
      <c r="M54" s="74"/>
      <c r="N54" s="69"/>
      <c r="O54" s="140">
        <f>N54+M54</f>
        <v>0</v>
      </c>
      <c r="P54" s="74"/>
      <c r="Q54" s="179"/>
      <c r="R54" s="140">
        <f>Q54+P54</f>
        <v>0</v>
      </c>
      <c r="S54" s="74"/>
      <c r="T54" s="179"/>
      <c r="U54" s="140">
        <f>T54+S54</f>
        <v>0</v>
      </c>
      <c r="V54" s="74"/>
      <c r="W54" s="179"/>
      <c r="X54" s="140">
        <f>W54+V54</f>
        <v>0</v>
      </c>
      <c r="Y54" s="127">
        <f>L54+I54+O54+R54+U54+X54</f>
        <v>18</v>
      </c>
    </row>
    <row r="55" spans="1:25" s="18" customFormat="1" ht="72" customHeight="1">
      <c r="A55" s="24">
        <v>48</v>
      </c>
      <c r="B55" s="50" t="s">
        <v>457</v>
      </c>
      <c r="C55" s="37">
        <v>1991</v>
      </c>
      <c r="D55" s="51" t="s">
        <v>54</v>
      </c>
      <c r="E55" s="60" t="s">
        <v>528</v>
      </c>
      <c r="F55" s="59" t="s">
        <v>452</v>
      </c>
      <c r="G55" s="74"/>
      <c r="H55" s="69"/>
      <c r="I55" s="137">
        <f>H55+G55</f>
        <v>0</v>
      </c>
      <c r="J55" s="74"/>
      <c r="K55" s="69"/>
      <c r="L55" s="137">
        <f>K55+J55</f>
        <v>0</v>
      </c>
      <c r="M55" s="74"/>
      <c r="N55" s="69"/>
      <c r="O55" s="140">
        <f>N55+M55</f>
        <v>0</v>
      </c>
      <c r="P55" s="74"/>
      <c r="Q55" s="179"/>
      <c r="R55" s="140">
        <f>Q55+P55</f>
        <v>0</v>
      </c>
      <c r="S55" s="74">
        <v>2</v>
      </c>
      <c r="T55" s="69">
        <v>15</v>
      </c>
      <c r="U55" s="140">
        <f>T55+S55</f>
        <v>17</v>
      </c>
      <c r="V55" s="74"/>
      <c r="W55" s="69"/>
      <c r="X55" s="140">
        <f>W55+V55</f>
        <v>0</v>
      </c>
      <c r="Y55" s="127">
        <f>L55+I55+O55+R55+U55+X55</f>
        <v>17</v>
      </c>
    </row>
    <row r="56" spans="1:25" s="18" customFormat="1" ht="72" customHeight="1">
      <c r="A56" s="24">
        <v>49</v>
      </c>
      <c r="B56" s="50" t="s">
        <v>181</v>
      </c>
      <c r="C56" s="37">
        <v>1984</v>
      </c>
      <c r="D56" s="51" t="s">
        <v>54</v>
      </c>
      <c r="E56" s="60" t="s">
        <v>184</v>
      </c>
      <c r="F56" s="38" t="s">
        <v>103</v>
      </c>
      <c r="G56" s="74"/>
      <c r="H56" s="69">
        <v>16</v>
      </c>
      <c r="I56" s="137">
        <f>H56+G56</f>
        <v>16</v>
      </c>
      <c r="J56" s="74"/>
      <c r="K56" s="69"/>
      <c r="L56" s="137">
        <f>K56+J56</f>
        <v>0</v>
      </c>
      <c r="M56" s="74"/>
      <c r="N56" s="69"/>
      <c r="O56" s="140">
        <f>N56+M56</f>
        <v>0</v>
      </c>
      <c r="P56" s="74"/>
      <c r="Q56" s="179"/>
      <c r="R56" s="140">
        <f>Q56+P56</f>
        <v>0</v>
      </c>
      <c r="S56" s="74"/>
      <c r="T56" s="179"/>
      <c r="U56" s="140">
        <f>T56+S56</f>
        <v>0</v>
      </c>
      <c r="V56" s="74"/>
      <c r="W56" s="179"/>
      <c r="X56" s="140">
        <f>W56+V56</f>
        <v>0</v>
      </c>
      <c r="Y56" s="127">
        <f>L56+I56+O56+R56+U56+X56</f>
        <v>16</v>
      </c>
    </row>
    <row r="57" spans="1:25" s="18" customFormat="1" ht="72" customHeight="1">
      <c r="A57" s="24">
        <v>49</v>
      </c>
      <c r="B57" s="50" t="s">
        <v>429</v>
      </c>
      <c r="C57" s="37">
        <v>1992</v>
      </c>
      <c r="D57" s="51" t="s">
        <v>57</v>
      </c>
      <c r="E57" s="60" t="s">
        <v>430</v>
      </c>
      <c r="F57" s="114" t="s">
        <v>431</v>
      </c>
      <c r="G57" s="74"/>
      <c r="H57" s="69"/>
      <c r="I57" s="137">
        <f>H57+G57</f>
        <v>0</v>
      </c>
      <c r="J57" s="74"/>
      <c r="K57" s="69"/>
      <c r="L57" s="137">
        <f>K57+J57</f>
        <v>0</v>
      </c>
      <c r="M57" s="74"/>
      <c r="N57" s="69"/>
      <c r="O57" s="140">
        <f>N57+M57</f>
        <v>0</v>
      </c>
      <c r="P57" s="74"/>
      <c r="Q57" s="69">
        <v>16</v>
      </c>
      <c r="R57" s="140">
        <f>Q57+P57</f>
        <v>16</v>
      </c>
      <c r="S57" s="74"/>
      <c r="T57" s="69"/>
      <c r="U57" s="140">
        <f>T57+S57</f>
        <v>0</v>
      </c>
      <c r="V57" s="74"/>
      <c r="W57" s="69"/>
      <c r="X57" s="140">
        <f>W57+V57</f>
        <v>0</v>
      </c>
      <c r="Y57" s="127">
        <f>L57+I57+O57+R57+U57+X57</f>
        <v>16</v>
      </c>
    </row>
    <row r="58" spans="1:25" s="18" customFormat="1" ht="72" customHeight="1">
      <c r="A58" s="24">
        <v>49</v>
      </c>
      <c r="B58" s="50" t="s">
        <v>197</v>
      </c>
      <c r="C58" s="37">
        <v>1990</v>
      </c>
      <c r="D58" s="51" t="s">
        <v>54</v>
      </c>
      <c r="E58" s="60" t="s">
        <v>283</v>
      </c>
      <c r="F58" s="59" t="s">
        <v>79</v>
      </c>
      <c r="G58" s="74"/>
      <c r="H58" s="69"/>
      <c r="I58" s="137">
        <f>H58+G58</f>
        <v>0</v>
      </c>
      <c r="J58" s="74">
        <v>8</v>
      </c>
      <c r="K58" s="69">
        <v>8</v>
      </c>
      <c r="L58" s="137">
        <f>K58+J58</f>
        <v>16</v>
      </c>
      <c r="M58" s="74"/>
      <c r="N58" s="69"/>
      <c r="O58" s="140">
        <f>N58+M58</f>
        <v>0</v>
      </c>
      <c r="P58" s="74"/>
      <c r="Q58" s="179"/>
      <c r="R58" s="140">
        <f>Q58+P58</f>
        <v>0</v>
      </c>
      <c r="S58" s="74"/>
      <c r="T58" s="179"/>
      <c r="U58" s="140">
        <f>T58+S58</f>
        <v>0</v>
      </c>
      <c r="V58" s="74"/>
      <c r="W58" s="179"/>
      <c r="X58" s="140">
        <f>W58+V58</f>
        <v>0</v>
      </c>
      <c r="Y58" s="127">
        <f>L58+I58+O58+R58+U58+X58</f>
        <v>16</v>
      </c>
    </row>
    <row r="59" spans="1:25" s="18" customFormat="1" ht="72" customHeight="1">
      <c r="A59" s="24">
        <v>49</v>
      </c>
      <c r="B59" s="50" t="s">
        <v>518</v>
      </c>
      <c r="C59" s="37">
        <v>2000</v>
      </c>
      <c r="D59" s="51" t="s">
        <v>59</v>
      </c>
      <c r="E59" s="60" t="s">
        <v>519</v>
      </c>
      <c r="F59" s="59" t="s">
        <v>79</v>
      </c>
      <c r="G59" s="74"/>
      <c r="H59" s="69"/>
      <c r="I59" s="137">
        <f>H59+G59</f>
        <v>0</v>
      </c>
      <c r="J59" s="74"/>
      <c r="K59" s="69"/>
      <c r="L59" s="137">
        <f>K59+J59</f>
        <v>0</v>
      </c>
      <c r="M59" s="74"/>
      <c r="N59" s="69"/>
      <c r="O59" s="140">
        <f>N59+M59</f>
        <v>0</v>
      </c>
      <c r="P59" s="74"/>
      <c r="Q59" s="179"/>
      <c r="R59" s="140">
        <f>Q59+P59</f>
        <v>0</v>
      </c>
      <c r="S59" s="74">
        <v>16</v>
      </c>
      <c r="T59" s="69">
        <v>0</v>
      </c>
      <c r="U59" s="140">
        <f>T59+S59</f>
        <v>16</v>
      </c>
      <c r="V59" s="74"/>
      <c r="W59" s="69"/>
      <c r="X59" s="140">
        <f>W59+V59</f>
        <v>0</v>
      </c>
      <c r="Y59" s="127">
        <f>L59+I59+O59+R59+U59+X59</f>
        <v>16</v>
      </c>
    </row>
    <row r="60" spans="1:25" s="18" customFormat="1" ht="72" customHeight="1">
      <c r="A60" s="24">
        <v>53</v>
      </c>
      <c r="B60" s="50" t="s">
        <v>479</v>
      </c>
      <c r="C60" s="37">
        <v>1967</v>
      </c>
      <c r="D60" s="51" t="s">
        <v>54</v>
      </c>
      <c r="E60" s="60" t="s">
        <v>480</v>
      </c>
      <c r="F60" s="59" t="s">
        <v>481</v>
      </c>
      <c r="G60" s="74"/>
      <c r="H60" s="69"/>
      <c r="I60" s="137">
        <f>H60+G60</f>
        <v>0</v>
      </c>
      <c r="J60" s="74"/>
      <c r="K60" s="69"/>
      <c r="L60" s="137">
        <f>K60+J60</f>
        <v>0</v>
      </c>
      <c r="M60" s="74"/>
      <c r="N60" s="69"/>
      <c r="O60" s="140">
        <f>N60+M60</f>
        <v>0</v>
      </c>
      <c r="P60" s="74"/>
      <c r="Q60" s="179"/>
      <c r="R60" s="140">
        <f>Q60+P60</f>
        <v>0</v>
      </c>
      <c r="S60" s="74"/>
      <c r="T60" s="179"/>
      <c r="U60" s="140">
        <f>T60+S60</f>
        <v>0</v>
      </c>
      <c r="V60" s="74">
        <v>7</v>
      </c>
      <c r="W60" s="179">
        <v>8</v>
      </c>
      <c r="X60" s="140">
        <f>W60+V60</f>
        <v>15</v>
      </c>
      <c r="Y60" s="127">
        <f>L60+I60+O60+R60+U60+X60</f>
        <v>15</v>
      </c>
    </row>
    <row r="61" spans="1:25" s="18" customFormat="1" ht="72" customHeight="1">
      <c r="A61" s="24">
        <v>53</v>
      </c>
      <c r="B61" s="50" t="s">
        <v>126</v>
      </c>
      <c r="C61" s="37"/>
      <c r="D61" s="37"/>
      <c r="E61" s="60" t="s">
        <v>107</v>
      </c>
      <c r="F61" s="59" t="s">
        <v>108</v>
      </c>
      <c r="G61" s="74"/>
      <c r="H61" s="69"/>
      <c r="I61" s="137">
        <f>H61+G61</f>
        <v>0</v>
      </c>
      <c r="J61" s="74"/>
      <c r="K61" s="69"/>
      <c r="L61" s="137">
        <f>K61+J61</f>
        <v>0</v>
      </c>
      <c r="M61" s="74"/>
      <c r="N61" s="69"/>
      <c r="O61" s="140">
        <f>N61+M61</f>
        <v>0</v>
      </c>
      <c r="P61" s="74">
        <v>10</v>
      </c>
      <c r="Q61" s="69">
        <v>5</v>
      </c>
      <c r="R61" s="140">
        <f>Q61+P61</f>
        <v>15</v>
      </c>
      <c r="S61" s="74"/>
      <c r="T61" s="69"/>
      <c r="U61" s="140">
        <f>T61+S61</f>
        <v>0</v>
      </c>
      <c r="V61" s="74"/>
      <c r="W61" s="69"/>
      <c r="X61" s="140">
        <f>W61+V61</f>
        <v>0</v>
      </c>
      <c r="Y61" s="127">
        <f>L61+I61+O61+R61+U61+X61</f>
        <v>15</v>
      </c>
    </row>
    <row r="62" spans="1:25" s="18" customFormat="1" ht="72" customHeight="1">
      <c r="A62" s="24">
        <v>53</v>
      </c>
      <c r="B62" s="50" t="s">
        <v>429</v>
      </c>
      <c r="C62" s="37">
        <v>1992</v>
      </c>
      <c r="D62" s="37" t="s">
        <v>57</v>
      </c>
      <c r="E62" s="60" t="s">
        <v>470</v>
      </c>
      <c r="F62" s="114" t="s">
        <v>431</v>
      </c>
      <c r="G62" s="74"/>
      <c r="H62" s="69"/>
      <c r="I62" s="137">
        <f>H62+G62</f>
        <v>0</v>
      </c>
      <c r="J62" s="74"/>
      <c r="K62" s="69"/>
      <c r="L62" s="137">
        <f>K62+J62</f>
        <v>0</v>
      </c>
      <c r="M62" s="74"/>
      <c r="N62" s="69"/>
      <c r="O62" s="140">
        <f>N62+M62</f>
        <v>0</v>
      </c>
      <c r="P62" s="74"/>
      <c r="Q62" s="179"/>
      <c r="R62" s="140">
        <f>Q62+P62</f>
        <v>0</v>
      </c>
      <c r="S62" s="74">
        <v>3</v>
      </c>
      <c r="T62" s="69">
        <v>12</v>
      </c>
      <c r="U62" s="140">
        <f>T62+S62</f>
        <v>15</v>
      </c>
      <c r="V62" s="74"/>
      <c r="W62" s="69"/>
      <c r="X62" s="140">
        <f>W62+V62</f>
        <v>0</v>
      </c>
      <c r="Y62" s="127">
        <f>L62+I62+O62+R62+U62+X62</f>
        <v>15</v>
      </c>
    </row>
    <row r="63" spans="1:25" s="18" customFormat="1" ht="72" customHeight="1">
      <c r="A63" s="24">
        <v>53</v>
      </c>
      <c r="B63" s="50" t="s">
        <v>412</v>
      </c>
      <c r="C63" s="37">
        <v>1980</v>
      </c>
      <c r="D63" s="51" t="s">
        <v>57</v>
      </c>
      <c r="E63" s="60" t="s">
        <v>422</v>
      </c>
      <c r="F63" s="114" t="s">
        <v>406</v>
      </c>
      <c r="G63" s="74"/>
      <c r="H63" s="69"/>
      <c r="I63" s="137">
        <f>H63+G63</f>
        <v>0</v>
      </c>
      <c r="J63" s="74"/>
      <c r="K63" s="69"/>
      <c r="L63" s="137">
        <f>K63+J63</f>
        <v>0</v>
      </c>
      <c r="M63" s="74"/>
      <c r="N63" s="69"/>
      <c r="O63" s="140">
        <f>N63+M63</f>
        <v>0</v>
      </c>
      <c r="P63" s="74">
        <v>15</v>
      </c>
      <c r="Q63" s="179"/>
      <c r="R63" s="140">
        <f>Q63+P63</f>
        <v>15</v>
      </c>
      <c r="S63" s="74"/>
      <c r="T63" s="179"/>
      <c r="U63" s="140">
        <f>T63+S63</f>
        <v>0</v>
      </c>
      <c r="V63" s="74"/>
      <c r="W63" s="179"/>
      <c r="X63" s="140">
        <f>W63+V63</f>
        <v>0</v>
      </c>
      <c r="Y63" s="127">
        <f>L63+I63+O63+R63+U63+X63</f>
        <v>15</v>
      </c>
    </row>
    <row r="64" spans="1:25" s="18" customFormat="1" ht="72" customHeight="1">
      <c r="A64" s="24">
        <v>57</v>
      </c>
      <c r="B64" s="50" t="s">
        <v>587</v>
      </c>
      <c r="C64" s="26">
        <v>1993</v>
      </c>
      <c r="D64" s="45" t="s">
        <v>57</v>
      </c>
      <c r="E64" s="60" t="s">
        <v>588</v>
      </c>
      <c r="F64" s="34" t="s">
        <v>305</v>
      </c>
      <c r="G64" s="74"/>
      <c r="H64" s="69"/>
      <c r="I64" s="137">
        <f>H64+G64</f>
        <v>0</v>
      </c>
      <c r="J64" s="74"/>
      <c r="K64" s="69"/>
      <c r="L64" s="137">
        <f>K64+J64</f>
        <v>0</v>
      </c>
      <c r="M64" s="74"/>
      <c r="N64" s="69"/>
      <c r="O64" s="140">
        <f>N64+M64</f>
        <v>0</v>
      </c>
      <c r="P64" s="74"/>
      <c r="Q64" s="179"/>
      <c r="R64" s="140">
        <f>Q64+P64</f>
        <v>0</v>
      </c>
      <c r="S64" s="74"/>
      <c r="T64" s="179"/>
      <c r="U64" s="140">
        <f>T64+S64</f>
        <v>0</v>
      </c>
      <c r="V64" s="74">
        <v>9</v>
      </c>
      <c r="W64" s="179">
        <v>5</v>
      </c>
      <c r="X64" s="140">
        <f>W64+V64</f>
        <v>14</v>
      </c>
      <c r="Y64" s="127">
        <f>L64+I64+O64+R64+U64+X64</f>
        <v>14</v>
      </c>
    </row>
    <row r="65" spans="1:25" s="18" customFormat="1" ht="72" customHeight="1">
      <c r="A65" s="24">
        <v>57</v>
      </c>
      <c r="B65" s="50" t="s">
        <v>131</v>
      </c>
      <c r="C65" s="37">
        <v>1984</v>
      </c>
      <c r="D65" s="37" t="s">
        <v>57</v>
      </c>
      <c r="E65" s="60" t="s">
        <v>165</v>
      </c>
      <c r="F65" s="59" t="s">
        <v>130</v>
      </c>
      <c r="G65" s="74">
        <v>14</v>
      </c>
      <c r="H65" s="69"/>
      <c r="I65" s="137">
        <f>H65+G65</f>
        <v>14</v>
      </c>
      <c r="J65" s="74"/>
      <c r="K65" s="69"/>
      <c r="L65" s="137">
        <f>K65+J65</f>
        <v>0</v>
      </c>
      <c r="M65" s="74"/>
      <c r="N65" s="69"/>
      <c r="O65" s="140">
        <f>N65+M65</f>
        <v>0</v>
      </c>
      <c r="P65" s="74"/>
      <c r="Q65" s="179"/>
      <c r="R65" s="140">
        <f>Q65+P65</f>
        <v>0</v>
      </c>
      <c r="S65" s="74"/>
      <c r="T65" s="179"/>
      <c r="U65" s="140">
        <f>T65+S65</f>
        <v>0</v>
      </c>
      <c r="V65" s="74"/>
      <c r="W65" s="179"/>
      <c r="X65" s="140">
        <f>W65+V65</f>
        <v>0</v>
      </c>
      <c r="Y65" s="127">
        <f>L65+I65+O65+R65+U65+X65</f>
        <v>14</v>
      </c>
    </row>
    <row r="66" spans="1:25" s="18" customFormat="1" ht="72" customHeight="1">
      <c r="A66" s="24">
        <v>57</v>
      </c>
      <c r="B66" s="50" t="s">
        <v>181</v>
      </c>
      <c r="C66" s="37">
        <v>1984</v>
      </c>
      <c r="D66" s="51" t="s">
        <v>54</v>
      </c>
      <c r="E66" s="60" t="s">
        <v>183</v>
      </c>
      <c r="F66" s="38" t="s">
        <v>103</v>
      </c>
      <c r="G66" s="74"/>
      <c r="H66" s="69">
        <v>14</v>
      </c>
      <c r="I66" s="137">
        <f>H66+G66</f>
        <v>14</v>
      </c>
      <c r="J66" s="74"/>
      <c r="K66" s="69"/>
      <c r="L66" s="137">
        <f>K66+J66</f>
        <v>0</v>
      </c>
      <c r="M66" s="74"/>
      <c r="N66" s="69"/>
      <c r="O66" s="140">
        <f>N66+M66</f>
        <v>0</v>
      </c>
      <c r="P66" s="74"/>
      <c r="Q66" s="179"/>
      <c r="R66" s="140">
        <f>Q66+P66</f>
        <v>0</v>
      </c>
      <c r="S66" s="74"/>
      <c r="T66" s="179"/>
      <c r="U66" s="140">
        <f>T66+S66</f>
        <v>0</v>
      </c>
      <c r="V66" s="74"/>
      <c r="W66" s="179"/>
      <c r="X66" s="140">
        <f>W66+V66</f>
        <v>0</v>
      </c>
      <c r="Y66" s="127">
        <f>L66+I66+O66+R66+U66+X66</f>
        <v>14</v>
      </c>
    </row>
    <row r="67" spans="1:25" s="18" customFormat="1" ht="72" customHeight="1">
      <c r="A67" s="24">
        <v>57</v>
      </c>
      <c r="B67" s="50" t="s">
        <v>393</v>
      </c>
      <c r="C67" s="37">
        <v>1970</v>
      </c>
      <c r="D67" s="51" t="s">
        <v>85</v>
      </c>
      <c r="E67" s="60" t="s">
        <v>402</v>
      </c>
      <c r="F67" s="114" t="s">
        <v>97</v>
      </c>
      <c r="G67" s="74"/>
      <c r="H67" s="69"/>
      <c r="I67" s="137">
        <f>H67+G67</f>
        <v>0</v>
      </c>
      <c r="J67" s="74"/>
      <c r="K67" s="69"/>
      <c r="L67" s="137">
        <f>K67+J67</f>
        <v>0</v>
      </c>
      <c r="M67" s="74"/>
      <c r="N67" s="69"/>
      <c r="O67" s="140">
        <f>N67+M67</f>
        <v>0</v>
      </c>
      <c r="P67" s="74">
        <v>14</v>
      </c>
      <c r="Q67" s="69">
        <v>0</v>
      </c>
      <c r="R67" s="140">
        <f>Q67+P67</f>
        <v>14</v>
      </c>
      <c r="S67" s="74"/>
      <c r="T67" s="69"/>
      <c r="U67" s="140">
        <f>T67+S67</f>
        <v>0</v>
      </c>
      <c r="V67" s="74"/>
      <c r="W67" s="69"/>
      <c r="X67" s="140">
        <f>W67+V67</f>
        <v>0</v>
      </c>
      <c r="Y67" s="127">
        <f>L67+I67+O67+R67+U67+X67</f>
        <v>14</v>
      </c>
    </row>
    <row r="68" spans="1:25" s="18" customFormat="1" ht="72" customHeight="1">
      <c r="A68" s="24">
        <v>57</v>
      </c>
      <c r="B68" s="50" t="s">
        <v>339</v>
      </c>
      <c r="C68" s="37">
        <v>1982</v>
      </c>
      <c r="D68" s="51" t="s">
        <v>54</v>
      </c>
      <c r="E68" s="60" t="s">
        <v>340</v>
      </c>
      <c r="F68" s="59" t="s">
        <v>318</v>
      </c>
      <c r="G68" s="74"/>
      <c r="H68" s="69"/>
      <c r="I68" s="137">
        <f>H68+G68</f>
        <v>0</v>
      </c>
      <c r="J68" s="74"/>
      <c r="K68" s="69"/>
      <c r="L68" s="137">
        <f>K68+J68</f>
        <v>0</v>
      </c>
      <c r="M68" s="74">
        <v>7</v>
      </c>
      <c r="N68" s="69"/>
      <c r="O68" s="140">
        <f>N68+M68</f>
        <v>7</v>
      </c>
      <c r="P68" s="74"/>
      <c r="Q68" s="179"/>
      <c r="R68" s="140">
        <f>Q68+P68</f>
        <v>0</v>
      </c>
      <c r="S68" s="74"/>
      <c r="T68" s="69">
        <v>7</v>
      </c>
      <c r="U68" s="140">
        <f>T68+S68</f>
        <v>7</v>
      </c>
      <c r="V68" s="74"/>
      <c r="W68" s="69"/>
      <c r="X68" s="140">
        <f>W68+V68</f>
        <v>0</v>
      </c>
      <c r="Y68" s="127">
        <f>L68+I68+O68+R68+U68+X68</f>
        <v>14</v>
      </c>
    </row>
    <row r="69" spans="1:25" s="18" customFormat="1" ht="72" customHeight="1">
      <c r="A69" s="24">
        <v>57</v>
      </c>
      <c r="B69" s="50" t="s">
        <v>369</v>
      </c>
      <c r="C69" s="37">
        <v>2003</v>
      </c>
      <c r="D69" s="51" t="s">
        <v>59</v>
      </c>
      <c r="E69" s="60" t="s">
        <v>524</v>
      </c>
      <c r="F69" s="59" t="s">
        <v>79</v>
      </c>
      <c r="G69" s="74"/>
      <c r="H69" s="69"/>
      <c r="I69" s="137">
        <f>H69+G69</f>
        <v>0</v>
      </c>
      <c r="J69" s="74"/>
      <c r="K69" s="69"/>
      <c r="L69" s="137">
        <f>K69+J69</f>
        <v>0</v>
      </c>
      <c r="M69" s="74"/>
      <c r="N69" s="69"/>
      <c r="O69" s="140">
        <f>N69+M69</f>
        <v>0</v>
      </c>
      <c r="P69" s="74"/>
      <c r="Q69" s="179"/>
      <c r="R69" s="140">
        <f>Q69+P69</f>
        <v>0</v>
      </c>
      <c r="S69" s="74">
        <v>8</v>
      </c>
      <c r="T69" s="69">
        <v>6</v>
      </c>
      <c r="U69" s="140">
        <f>T69+S69</f>
        <v>14</v>
      </c>
      <c r="V69" s="74"/>
      <c r="W69" s="69"/>
      <c r="X69" s="140">
        <f>W69+V69</f>
        <v>0</v>
      </c>
      <c r="Y69" s="127">
        <f>L69+I69+O69+R69+U69+X69</f>
        <v>14</v>
      </c>
    </row>
    <row r="70" spans="1:25" s="18" customFormat="1" ht="72" customHeight="1">
      <c r="A70" s="24">
        <v>63</v>
      </c>
      <c r="B70" s="50" t="s">
        <v>105</v>
      </c>
      <c r="C70" s="37">
        <v>1968</v>
      </c>
      <c r="D70" s="51" t="s">
        <v>54</v>
      </c>
      <c r="E70" s="60" t="s">
        <v>167</v>
      </c>
      <c r="F70" s="59" t="s">
        <v>63</v>
      </c>
      <c r="G70" s="74">
        <v>13</v>
      </c>
      <c r="H70" s="69"/>
      <c r="I70" s="137">
        <f>H70+G70</f>
        <v>13</v>
      </c>
      <c r="J70" s="74"/>
      <c r="K70" s="69"/>
      <c r="L70" s="137">
        <f>K70+J70</f>
        <v>0</v>
      </c>
      <c r="M70" s="74"/>
      <c r="N70" s="69"/>
      <c r="O70" s="140">
        <f>N70+M70</f>
        <v>0</v>
      </c>
      <c r="P70" s="74"/>
      <c r="Q70" s="179"/>
      <c r="R70" s="140">
        <f>Q70+P70</f>
        <v>0</v>
      </c>
      <c r="S70" s="74"/>
      <c r="T70" s="179"/>
      <c r="U70" s="140">
        <f>T70+S70</f>
        <v>0</v>
      </c>
      <c r="V70" s="74"/>
      <c r="W70" s="179"/>
      <c r="X70" s="140">
        <f>W70+V70</f>
        <v>0</v>
      </c>
      <c r="Y70" s="127">
        <f>L70+I70+O70+R70+U70+X70</f>
        <v>13</v>
      </c>
    </row>
    <row r="71" spans="1:25" s="18" customFormat="1" ht="72" customHeight="1">
      <c r="A71" s="24">
        <v>63</v>
      </c>
      <c r="B71" s="50" t="s">
        <v>96</v>
      </c>
      <c r="C71" s="37">
        <v>1986</v>
      </c>
      <c r="D71" s="37" t="s">
        <v>57</v>
      </c>
      <c r="E71" s="60" t="s">
        <v>114</v>
      </c>
      <c r="F71" s="59" t="s">
        <v>95</v>
      </c>
      <c r="G71" s="74">
        <v>6</v>
      </c>
      <c r="H71" s="69">
        <v>3</v>
      </c>
      <c r="I71" s="137">
        <f>H71+G71</f>
        <v>9</v>
      </c>
      <c r="J71" s="74">
        <v>2</v>
      </c>
      <c r="K71" s="69">
        <v>2</v>
      </c>
      <c r="L71" s="137">
        <f>K71+J71</f>
        <v>4</v>
      </c>
      <c r="M71" s="74"/>
      <c r="N71" s="69"/>
      <c r="O71" s="140">
        <f>N71+M71</f>
        <v>0</v>
      </c>
      <c r="P71" s="74"/>
      <c r="Q71" s="179"/>
      <c r="R71" s="140">
        <f>Q71+P71</f>
        <v>0</v>
      </c>
      <c r="S71" s="74"/>
      <c r="T71" s="179"/>
      <c r="U71" s="140">
        <f>T71+S71</f>
        <v>0</v>
      </c>
      <c r="V71" s="74"/>
      <c r="W71" s="179"/>
      <c r="X71" s="140">
        <f>W71+V71</f>
        <v>0</v>
      </c>
      <c r="Y71" s="127">
        <f>L71+I71+O71+R71+U71+X71</f>
        <v>13</v>
      </c>
    </row>
    <row r="72" spans="1:25" s="18" customFormat="1" ht="72" customHeight="1">
      <c r="A72" s="24">
        <v>63</v>
      </c>
      <c r="B72" s="50" t="s">
        <v>240</v>
      </c>
      <c r="C72" s="37">
        <v>2000</v>
      </c>
      <c r="D72" s="51" t="s">
        <v>74</v>
      </c>
      <c r="E72" s="60" t="s">
        <v>401</v>
      </c>
      <c r="F72" s="114" t="s">
        <v>192</v>
      </c>
      <c r="G72" s="74"/>
      <c r="H72" s="69"/>
      <c r="I72" s="137">
        <f>H72+G72</f>
        <v>0</v>
      </c>
      <c r="J72" s="74"/>
      <c r="K72" s="69"/>
      <c r="L72" s="137">
        <f>K72+J72</f>
        <v>0</v>
      </c>
      <c r="M72" s="74"/>
      <c r="N72" s="69"/>
      <c r="O72" s="140">
        <f>N72+M72</f>
        <v>0</v>
      </c>
      <c r="P72" s="74">
        <v>9</v>
      </c>
      <c r="Q72" s="69">
        <v>4</v>
      </c>
      <c r="R72" s="140">
        <f>Q72+P72</f>
        <v>13</v>
      </c>
      <c r="S72" s="74"/>
      <c r="T72" s="69"/>
      <c r="U72" s="140">
        <f>T72+S72</f>
        <v>0</v>
      </c>
      <c r="V72" s="74"/>
      <c r="W72" s="69"/>
      <c r="X72" s="140">
        <f>W72+V72</f>
        <v>0</v>
      </c>
      <c r="Y72" s="127">
        <f>L72+I72+O72+R72+U72+X72</f>
        <v>13</v>
      </c>
    </row>
    <row r="73" spans="1:25" s="18" customFormat="1" ht="72" customHeight="1">
      <c r="A73" s="24">
        <v>63</v>
      </c>
      <c r="B73" s="50" t="s">
        <v>109</v>
      </c>
      <c r="C73" s="37">
        <v>1958</v>
      </c>
      <c r="D73" s="51" t="s">
        <v>57</v>
      </c>
      <c r="E73" s="60" t="s">
        <v>436</v>
      </c>
      <c r="F73" s="59" t="s">
        <v>65</v>
      </c>
      <c r="G73" s="74"/>
      <c r="H73" s="69"/>
      <c r="I73" s="137">
        <f>H73+G73</f>
        <v>0</v>
      </c>
      <c r="J73" s="74"/>
      <c r="K73" s="69"/>
      <c r="L73" s="137">
        <f>K73+J73</f>
        <v>0</v>
      </c>
      <c r="M73" s="74"/>
      <c r="N73" s="69"/>
      <c r="O73" s="140">
        <f>N73+M73</f>
        <v>0</v>
      </c>
      <c r="P73" s="74"/>
      <c r="Q73" s="179"/>
      <c r="R73" s="140">
        <f>Q73+P73</f>
        <v>0</v>
      </c>
      <c r="S73" s="74"/>
      <c r="T73" s="179"/>
      <c r="U73" s="140">
        <f>T73+S73</f>
        <v>0</v>
      </c>
      <c r="V73" s="66">
        <v>13</v>
      </c>
      <c r="W73" s="179">
        <v>0</v>
      </c>
      <c r="X73" s="140">
        <f>W73+V73</f>
        <v>13</v>
      </c>
      <c r="Y73" s="127">
        <f>L73+I73+O73+R73+U73+X73</f>
        <v>13</v>
      </c>
    </row>
    <row r="74" spans="1:25" s="18" customFormat="1" ht="72" customHeight="1">
      <c r="A74" s="24">
        <v>63</v>
      </c>
      <c r="B74" s="50" t="s">
        <v>136</v>
      </c>
      <c r="C74" s="37">
        <v>1965</v>
      </c>
      <c r="D74" s="51" t="s">
        <v>54</v>
      </c>
      <c r="E74" s="60" t="s">
        <v>170</v>
      </c>
      <c r="F74" s="165" t="s">
        <v>66</v>
      </c>
      <c r="G74" s="74"/>
      <c r="H74" s="69">
        <v>13</v>
      </c>
      <c r="I74" s="137">
        <f>H74+G74</f>
        <v>13</v>
      </c>
      <c r="J74" s="74"/>
      <c r="K74" s="69"/>
      <c r="L74" s="137">
        <f>K74+J74</f>
        <v>0</v>
      </c>
      <c r="M74" s="74"/>
      <c r="N74" s="69"/>
      <c r="O74" s="140">
        <f>N74+M74</f>
        <v>0</v>
      </c>
      <c r="P74" s="74"/>
      <c r="Q74" s="179"/>
      <c r="R74" s="140">
        <f>Q74+P74</f>
        <v>0</v>
      </c>
      <c r="S74" s="74"/>
      <c r="T74" s="179"/>
      <c r="U74" s="140">
        <f>T74+S74</f>
        <v>0</v>
      </c>
      <c r="V74" s="67"/>
      <c r="W74" s="179"/>
      <c r="X74" s="140">
        <f>W74+V74</f>
        <v>0</v>
      </c>
      <c r="Y74" s="127">
        <f>L74+I74+O74+R74+U74+X74</f>
        <v>13</v>
      </c>
    </row>
    <row r="75" spans="1:25" s="18" customFormat="1" ht="72" customHeight="1">
      <c r="A75" s="24">
        <v>68</v>
      </c>
      <c r="B75" s="50" t="s">
        <v>125</v>
      </c>
      <c r="C75" s="37">
        <v>1986</v>
      </c>
      <c r="D75" s="37" t="s">
        <v>57</v>
      </c>
      <c r="E75" s="60" t="s">
        <v>166</v>
      </c>
      <c r="F75" s="114" t="s">
        <v>97</v>
      </c>
      <c r="G75" s="74">
        <v>5</v>
      </c>
      <c r="H75" s="69"/>
      <c r="I75" s="137">
        <f>H75+G75</f>
        <v>5</v>
      </c>
      <c r="J75" s="74"/>
      <c r="K75" s="69">
        <v>6</v>
      </c>
      <c r="L75" s="137">
        <f>K75+J75</f>
        <v>6</v>
      </c>
      <c r="M75" s="74"/>
      <c r="N75" s="69"/>
      <c r="O75" s="140">
        <f>N75+M75</f>
        <v>0</v>
      </c>
      <c r="P75" s="74"/>
      <c r="Q75" s="179"/>
      <c r="R75" s="140">
        <f>Q75+P75</f>
        <v>0</v>
      </c>
      <c r="S75" s="74"/>
      <c r="T75" s="179"/>
      <c r="U75" s="140">
        <f>T75+S75</f>
        <v>0</v>
      </c>
      <c r="V75" s="66"/>
      <c r="W75" s="179"/>
      <c r="X75" s="140">
        <f>W75+V75</f>
        <v>0</v>
      </c>
      <c r="Y75" s="127">
        <f>L75+I75+O75+R75+U75+X75</f>
        <v>11</v>
      </c>
    </row>
    <row r="76" spans="1:25" s="18" customFormat="1" ht="72" customHeight="1">
      <c r="A76" s="24">
        <v>68</v>
      </c>
      <c r="B76" s="50" t="s">
        <v>432</v>
      </c>
      <c r="C76" s="37"/>
      <c r="D76" s="51" t="s">
        <v>61</v>
      </c>
      <c r="E76" s="60" t="s">
        <v>169</v>
      </c>
      <c r="F76" s="114" t="s">
        <v>97</v>
      </c>
      <c r="G76" s="74"/>
      <c r="H76" s="69"/>
      <c r="I76" s="137">
        <f>H76+G76</f>
        <v>0</v>
      </c>
      <c r="J76" s="74"/>
      <c r="K76" s="69"/>
      <c r="L76" s="137">
        <f>K76+J76</f>
        <v>0</v>
      </c>
      <c r="M76" s="74"/>
      <c r="N76" s="69"/>
      <c r="O76" s="140">
        <f>N76+M76</f>
        <v>0</v>
      </c>
      <c r="P76" s="74"/>
      <c r="Q76" s="69">
        <v>11</v>
      </c>
      <c r="R76" s="140">
        <f>Q76+P76</f>
        <v>11</v>
      </c>
      <c r="S76" s="74"/>
      <c r="T76" s="69"/>
      <c r="U76" s="140">
        <f>T76+S76</f>
        <v>0</v>
      </c>
      <c r="V76" s="66"/>
      <c r="W76" s="69"/>
      <c r="X76" s="140">
        <f>W76+V76</f>
        <v>0</v>
      </c>
      <c r="Y76" s="127">
        <f>L76+I76+O76+R76+U76+X76</f>
        <v>11</v>
      </c>
    </row>
    <row r="77" spans="1:25" s="18" customFormat="1" ht="72" customHeight="1">
      <c r="A77" s="24">
        <v>68</v>
      </c>
      <c r="B77" s="50" t="s">
        <v>257</v>
      </c>
      <c r="C77" s="37">
        <v>1990</v>
      </c>
      <c r="D77" s="51" t="s">
        <v>57</v>
      </c>
      <c r="E77" s="60" t="s">
        <v>258</v>
      </c>
      <c r="F77" s="134" t="s">
        <v>246</v>
      </c>
      <c r="G77" s="74"/>
      <c r="H77" s="69"/>
      <c r="I77" s="137">
        <f>H77+G77</f>
        <v>0</v>
      </c>
      <c r="J77" s="74">
        <v>11</v>
      </c>
      <c r="K77" s="69"/>
      <c r="L77" s="137">
        <f>K77+J77</f>
        <v>11</v>
      </c>
      <c r="M77" s="74"/>
      <c r="N77" s="69"/>
      <c r="O77" s="140">
        <f>N77+M77</f>
        <v>0</v>
      </c>
      <c r="P77" s="74"/>
      <c r="Q77" s="179"/>
      <c r="R77" s="140">
        <f>Q77+P77</f>
        <v>0</v>
      </c>
      <c r="S77" s="74"/>
      <c r="T77" s="179"/>
      <c r="U77" s="140">
        <f>T77+S77</f>
        <v>0</v>
      </c>
      <c r="V77" s="66"/>
      <c r="W77" s="179"/>
      <c r="X77" s="140">
        <f>W77+V77</f>
        <v>0</v>
      </c>
      <c r="Y77" s="127">
        <f>L77+I77+O77+R77+U77+X77</f>
        <v>11</v>
      </c>
    </row>
    <row r="78" spans="1:25" s="18" customFormat="1" ht="72" customHeight="1">
      <c r="A78" s="24">
        <v>68</v>
      </c>
      <c r="B78" s="50" t="s">
        <v>197</v>
      </c>
      <c r="C78" s="37">
        <v>1990</v>
      </c>
      <c r="D78" s="51" t="s">
        <v>54</v>
      </c>
      <c r="E78" s="60" t="s">
        <v>531</v>
      </c>
      <c r="F78" s="59" t="s">
        <v>79</v>
      </c>
      <c r="G78" s="74"/>
      <c r="H78" s="69"/>
      <c r="I78" s="137">
        <f>H78+G78</f>
        <v>0</v>
      </c>
      <c r="J78" s="74"/>
      <c r="K78" s="69"/>
      <c r="L78" s="137">
        <f>K78+J78</f>
        <v>0</v>
      </c>
      <c r="M78" s="74"/>
      <c r="N78" s="69"/>
      <c r="O78" s="140">
        <f>N78+M78</f>
        <v>0</v>
      </c>
      <c r="P78" s="74"/>
      <c r="Q78" s="179"/>
      <c r="R78" s="140">
        <f>Q78+P78</f>
        <v>0</v>
      </c>
      <c r="S78" s="74"/>
      <c r="T78" s="69">
        <v>11</v>
      </c>
      <c r="U78" s="140">
        <f>T78+S78</f>
        <v>11</v>
      </c>
      <c r="V78" s="67"/>
      <c r="W78" s="69"/>
      <c r="X78" s="140">
        <f>W78+V78</f>
        <v>0</v>
      </c>
      <c r="Y78" s="127">
        <f>L78+I78+O78+R78+U78+X78</f>
        <v>11</v>
      </c>
    </row>
    <row r="79" spans="1:25" s="18" customFormat="1" ht="72" customHeight="1">
      <c r="A79" s="24">
        <v>68</v>
      </c>
      <c r="B79" s="50" t="s">
        <v>91</v>
      </c>
      <c r="C79" s="37">
        <v>1988</v>
      </c>
      <c r="D79" s="37" t="s">
        <v>54</v>
      </c>
      <c r="E79" s="60" t="s">
        <v>162</v>
      </c>
      <c r="F79" s="59" t="s">
        <v>104</v>
      </c>
      <c r="G79" s="74">
        <v>11</v>
      </c>
      <c r="H79" s="69"/>
      <c r="I79" s="137">
        <f>H79+G79</f>
        <v>11</v>
      </c>
      <c r="J79" s="74"/>
      <c r="K79" s="69"/>
      <c r="L79" s="137">
        <f>K79+J79</f>
        <v>0</v>
      </c>
      <c r="M79" s="74"/>
      <c r="N79" s="69"/>
      <c r="O79" s="140">
        <f>N79+M79</f>
        <v>0</v>
      </c>
      <c r="P79" s="74"/>
      <c r="Q79" s="179"/>
      <c r="R79" s="140">
        <f>Q79+P79</f>
        <v>0</v>
      </c>
      <c r="S79" s="74"/>
      <c r="T79" s="179"/>
      <c r="U79" s="140">
        <f>T79+S79</f>
        <v>0</v>
      </c>
      <c r="V79" s="67"/>
      <c r="W79" s="179"/>
      <c r="X79" s="140">
        <f>W79+V79</f>
        <v>0</v>
      </c>
      <c r="Y79" s="127">
        <f>L79+I79+O79+R79+U79+X79</f>
        <v>11</v>
      </c>
    </row>
    <row r="80" spans="1:25" s="18" customFormat="1" ht="72" customHeight="1">
      <c r="A80" s="24">
        <v>73</v>
      </c>
      <c r="B80" s="50" t="s">
        <v>309</v>
      </c>
      <c r="C80" s="37">
        <v>1992</v>
      </c>
      <c r="D80" s="51"/>
      <c r="E80" s="60" t="s">
        <v>400</v>
      </c>
      <c r="F80" s="59" t="s">
        <v>317</v>
      </c>
      <c r="G80" s="74"/>
      <c r="H80" s="69"/>
      <c r="I80" s="137">
        <f>H80+G80</f>
        <v>0</v>
      </c>
      <c r="J80" s="74"/>
      <c r="K80" s="69"/>
      <c r="L80" s="137">
        <f>K80+J80</f>
        <v>0</v>
      </c>
      <c r="M80" s="74"/>
      <c r="N80" s="69"/>
      <c r="O80" s="140">
        <f>N80+M80</f>
        <v>0</v>
      </c>
      <c r="P80" s="74"/>
      <c r="Q80" s="69">
        <v>10</v>
      </c>
      <c r="R80" s="140">
        <f>Q80+P80</f>
        <v>10</v>
      </c>
      <c r="S80" s="74"/>
      <c r="T80" s="69"/>
      <c r="U80" s="140">
        <f>T80+S80</f>
        <v>0</v>
      </c>
      <c r="V80" s="67"/>
      <c r="W80" s="69"/>
      <c r="X80" s="140">
        <f>W80+V80</f>
        <v>0</v>
      </c>
      <c r="Y80" s="127">
        <f>L80+I80+O80+R80+U80+X80</f>
        <v>10</v>
      </c>
    </row>
    <row r="81" spans="1:25" s="18" customFormat="1" ht="72" customHeight="1">
      <c r="A81" s="24">
        <v>74</v>
      </c>
      <c r="B81" s="50" t="s">
        <v>532</v>
      </c>
      <c r="C81" s="37">
        <v>1991</v>
      </c>
      <c r="D81" s="51" t="s">
        <v>85</v>
      </c>
      <c r="E81" s="60" t="s">
        <v>485</v>
      </c>
      <c r="F81" s="59" t="s">
        <v>481</v>
      </c>
      <c r="G81" s="74"/>
      <c r="H81" s="69"/>
      <c r="I81" s="137">
        <f>H81+G81</f>
        <v>0</v>
      </c>
      <c r="J81" s="74"/>
      <c r="K81" s="69"/>
      <c r="L81" s="137">
        <f>K81+J81</f>
        <v>0</v>
      </c>
      <c r="M81" s="74"/>
      <c r="N81" s="69"/>
      <c r="O81" s="140">
        <f>N81+M81</f>
        <v>0</v>
      </c>
      <c r="P81" s="74"/>
      <c r="Q81" s="179"/>
      <c r="R81" s="140">
        <f>Q81+P81</f>
        <v>0</v>
      </c>
      <c r="S81" s="74"/>
      <c r="T81" s="69">
        <v>8</v>
      </c>
      <c r="U81" s="140">
        <f>T81+S81</f>
        <v>8</v>
      </c>
      <c r="V81" s="67">
        <v>1</v>
      </c>
      <c r="W81" s="69"/>
      <c r="X81" s="140">
        <f>W81+V81</f>
        <v>1</v>
      </c>
      <c r="Y81" s="127">
        <f>L81+I81+O81+R81+U81+X81</f>
        <v>9</v>
      </c>
    </row>
    <row r="82" spans="1:25" s="18" customFormat="1" ht="72" customHeight="1">
      <c r="A82" s="24">
        <v>74</v>
      </c>
      <c r="B82" s="50" t="s">
        <v>137</v>
      </c>
      <c r="C82" s="37">
        <v>1981</v>
      </c>
      <c r="D82" s="51" t="s">
        <v>54</v>
      </c>
      <c r="E82" s="60" t="s">
        <v>289</v>
      </c>
      <c r="F82" s="114" t="s">
        <v>66</v>
      </c>
      <c r="G82" s="74"/>
      <c r="H82" s="69"/>
      <c r="I82" s="137">
        <f>H82+G82</f>
        <v>0</v>
      </c>
      <c r="J82" s="74">
        <v>9</v>
      </c>
      <c r="K82" s="69"/>
      <c r="L82" s="137">
        <f>K82+J82</f>
        <v>9</v>
      </c>
      <c r="M82" s="74"/>
      <c r="N82" s="69"/>
      <c r="O82" s="140">
        <f>N82+M82</f>
        <v>0</v>
      </c>
      <c r="P82" s="74"/>
      <c r="Q82" s="179"/>
      <c r="R82" s="140">
        <f>Q82+P82</f>
        <v>0</v>
      </c>
      <c r="S82" s="74"/>
      <c r="T82" s="179"/>
      <c r="U82" s="140">
        <f>T82+S82</f>
        <v>0</v>
      </c>
      <c r="V82" s="67"/>
      <c r="W82" s="179"/>
      <c r="X82" s="140">
        <f>W82+V82</f>
        <v>0</v>
      </c>
      <c r="Y82" s="127">
        <f>L82+I82+O82+R82+U82+X82</f>
        <v>9</v>
      </c>
    </row>
    <row r="83" spans="1:25" s="18" customFormat="1" ht="72" customHeight="1">
      <c r="A83" s="24">
        <v>74</v>
      </c>
      <c r="B83" s="50" t="s">
        <v>414</v>
      </c>
      <c r="C83" s="37">
        <v>1989</v>
      </c>
      <c r="D83" s="51" t="s">
        <v>57</v>
      </c>
      <c r="E83" s="60" t="s">
        <v>415</v>
      </c>
      <c r="F83" s="59" t="s">
        <v>431</v>
      </c>
      <c r="G83" s="74"/>
      <c r="H83" s="69"/>
      <c r="I83" s="137">
        <f>H83+G83</f>
        <v>0</v>
      </c>
      <c r="J83" s="74"/>
      <c r="K83" s="69"/>
      <c r="L83" s="137">
        <f>K83+J83</f>
        <v>0</v>
      </c>
      <c r="M83" s="74"/>
      <c r="N83" s="69"/>
      <c r="O83" s="140">
        <f>N83+M83</f>
        <v>0</v>
      </c>
      <c r="P83" s="74"/>
      <c r="Q83" s="69">
        <v>9</v>
      </c>
      <c r="R83" s="140">
        <f>Q83+P83</f>
        <v>9</v>
      </c>
      <c r="S83" s="74"/>
      <c r="T83" s="69"/>
      <c r="U83" s="140">
        <f>T83+S83</f>
        <v>0</v>
      </c>
      <c r="V83" s="67"/>
      <c r="W83" s="69"/>
      <c r="X83" s="140">
        <f>W83+V83</f>
        <v>0</v>
      </c>
      <c r="Y83" s="127">
        <f>L83+I83+O83+R83+U83+X83</f>
        <v>9</v>
      </c>
    </row>
    <row r="84" spans="1:25" s="18" customFormat="1" ht="72" customHeight="1">
      <c r="A84" s="24">
        <v>74</v>
      </c>
      <c r="B84" s="50" t="s">
        <v>365</v>
      </c>
      <c r="C84" s="37">
        <v>1988</v>
      </c>
      <c r="D84" s="51" t="s">
        <v>57</v>
      </c>
      <c r="E84" s="60" t="s">
        <v>110</v>
      </c>
      <c r="F84" s="59" t="s">
        <v>360</v>
      </c>
      <c r="G84" s="74"/>
      <c r="H84" s="69"/>
      <c r="I84" s="137">
        <f>H84+G84</f>
        <v>0</v>
      </c>
      <c r="J84" s="74"/>
      <c r="K84" s="69"/>
      <c r="L84" s="137">
        <f>K84+J84</f>
        <v>0</v>
      </c>
      <c r="M84" s="74"/>
      <c r="N84" s="69"/>
      <c r="O84" s="140">
        <f>N84+M84</f>
        <v>0</v>
      </c>
      <c r="P84" s="74"/>
      <c r="Q84" s="179"/>
      <c r="R84" s="140">
        <f>Q84+P84</f>
        <v>0</v>
      </c>
      <c r="S84" s="74"/>
      <c r="T84" s="179"/>
      <c r="U84" s="140">
        <f>T84+S84</f>
        <v>0</v>
      </c>
      <c r="V84" s="67">
        <v>6</v>
      </c>
      <c r="W84" s="179">
        <v>3</v>
      </c>
      <c r="X84" s="140">
        <f>W84+V84</f>
        <v>9</v>
      </c>
      <c r="Y84" s="127">
        <f>L84+I84+O84+R84+U84+X84</f>
        <v>9</v>
      </c>
    </row>
    <row r="85" spans="1:25" s="18" customFormat="1" ht="72" customHeight="1">
      <c r="A85" s="24">
        <v>78</v>
      </c>
      <c r="B85" s="50" t="s">
        <v>407</v>
      </c>
      <c r="C85" s="37">
        <v>1984</v>
      </c>
      <c r="D85" s="51" t="s">
        <v>54</v>
      </c>
      <c r="E85" s="60" t="s">
        <v>592</v>
      </c>
      <c r="F85" s="117" t="s">
        <v>593</v>
      </c>
      <c r="G85" s="74"/>
      <c r="H85" s="69"/>
      <c r="I85" s="137">
        <f>H85+G85</f>
        <v>0</v>
      </c>
      <c r="J85" s="74"/>
      <c r="K85" s="69"/>
      <c r="L85" s="137">
        <f>K85+J85</f>
        <v>0</v>
      </c>
      <c r="M85" s="74"/>
      <c r="N85" s="69"/>
      <c r="O85" s="140">
        <f>N85+M85</f>
        <v>0</v>
      </c>
      <c r="P85" s="74"/>
      <c r="Q85" s="179"/>
      <c r="R85" s="140">
        <f>Q85+P85</f>
        <v>0</v>
      </c>
      <c r="S85" s="74"/>
      <c r="T85" s="179"/>
      <c r="U85" s="140">
        <f>T85+S85</f>
        <v>0</v>
      </c>
      <c r="V85" s="67">
        <v>2</v>
      </c>
      <c r="W85" s="179">
        <v>6</v>
      </c>
      <c r="X85" s="140">
        <f>W85+V85</f>
        <v>8</v>
      </c>
      <c r="Y85" s="127">
        <f>L85+I85+O85+R85+U85+X85</f>
        <v>8</v>
      </c>
    </row>
    <row r="86" spans="1:25" s="18" customFormat="1" ht="72" customHeight="1">
      <c r="A86" s="24">
        <v>79</v>
      </c>
      <c r="B86" s="50" t="s">
        <v>459</v>
      </c>
      <c r="C86" s="37">
        <v>1991</v>
      </c>
      <c r="D86" s="51" t="s">
        <v>54</v>
      </c>
      <c r="E86" s="60" t="s">
        <v>527</v>
      </c>
      <c r="F86" s="59" t="s">
        <v>452</v>
      </c>
      <c r="G86" s="74"/>
      <c r="H86" s="69"/>
      <c r="I86" s="137">
        <f>H86+G86</f>
        <v>0</v>
      </c>
      <c r="J86" s="74"/>
      <c r="K86" s="69"/>
      <c r="L86" s="137">
        <f>K86+J86</f>
        <v>0</v>
      </c>
      <c r="M86" s="74"/>
      <c r="N86" s="69"/>
      <c r="O86" s="140">
        <f>N86+M86</f>
        <v>0</v>
      </c>
      <c r="P86" s="74"/>
      <c r="Q86" s="179"/>
      <c r="R86" s="140">
        <f>Q86+P86</f>
        <v>0</v>
      </c>
      <c r="S86" s="74">
        <v>4</v>
      </c>
      <c r="T86" s="69">
        <v>3</v>
      </c>
      <c r="U86" s="140">
        <f>T86+S86</f>
        <v>7</v>
      </c>
      <c r="V86" s="67"/>
      <c r="W86" s="69"/>
      <c r="X86" s="140">
        <f>W86+V86</f>
        <v>0</v>
      </c>
      <c r="Y86" s="127">
        <f>L86+I86+O86+R86+U86+X86</f>
        <v>7</v>
      </c>
    </row>
    <row r="87" spans="1:25" s="18" customFormat="1" ht="72" customHeight="1">
      <c r="A87" s="24">
        <v>79</v>
      </c>
      <c r="B87" s="50" t="s">
        <v>125</v>
      </c>
      <c r="C87" s="37">
        <v>1986</v>
      </c>
      <c r="D87" s="51" t="s">
        <v>57</v>
      </c>
      <c r="E87" s="60" t="s">
        <v>157</v>
      </c>
      <c r="F87" s="114" t="s">
        <v>97</v>
      </c>
      <c r="G87" s="74"/>
      <c r="H87" s="69"/>
      <c r="I87" s="137">
        <f>H87+G87</f>
        <v>0</v>
      </c>
      <c r="J87" s="74">
        <v>7</v>
      </c>
      <c r="K87" s="69"/>
      <c r="L87" s="137">
        <f>K87+J87</f>
        <v>7</v>
      </c>
      <c r="M87" s="74"/>
      <c r="N87" s="69"/>
      <c r="O87" s="140">
        <f>N87+M87</f>
        <v>0</v>
      </c>
      <c r="P87" s="74"/>
      <c r="Q87" s="179"/>
      <c r="R87" s="140">
        <f>Q87+P87</f>
        <v>0</v>
      </c>
      <c r="S87" s="74"/>
      <c r="T87" s="179"/>
      <c r="U87" s="140">
        <f>T87+S87</f>
        <v>0</v>
      </c>
      <c r="V87" s="74"/>
      <c r="W87" s="179"/>
      <c r="X87" s="140">
        <f>W87+V87</f>
        <v>0</v>
      </c>
      <c r="Y87" s="127">
        <f>L87+I87+O87+R87+U87+X87</f>
        <v>7</v>
      </c>
    </row>
    <row r="88" spans="1:25" s="18" customFormat="1" ht="72" customHeight="1">
      <c r="A88" s="24">
        <v>79</v>
      </c>
      <c r="B88" s="50" t="s">
        <v>81</v>
      </c>
      <c r="C88" s="37">
        <v>1994</v>
      </c>
      <c r="D88" s="51" t="s">
        <v>57</v>
      </c>
      <c r="E88" s="60" t="s">
        <v>134</v>
      </c>
      <c r="F88" s="114" t="s">
        <v>135</v>
      </c>
      <c r="G88" s="74"/>
      <c r="H88" s="69">
        <v>7</v>
      </c>
      <c r="I88" s="137">
        <f>H88+G88</f>
        <v>7</v>
      </c>
      <c r="J88" s="74"/>
      <c r="K88" s="69"/>
      <c r="L88" s="137">
        <f>K88+J88</f>
        <v>0</v>
      </c>
      <c r="M88" s="74"/>
      <c r="N88" s="69"/>
      <c r="O88" s="140">
        <f>N88+M88</f>
        <v>0</v>
      </c>
      <c r="P88" s="74"/>
      <c r="Q88" s="179"/>
      <c r="R88" s="140">
        <f>Q88+P88</f>
        <v>0</v>
      </c>
      <c r="S88" s="74"/>
      <c r="T88" s="179"/>
      <c r="U88" s="140">
        <f>T88+S88</f>
        <v>0</v>
      </c>
      <c r="V88" s="106"/>
      <c r="W88" s="179"/>
      <c r="X88" s="140">
        <f>W88+V88</f>
        <v>0</v>
      </c>
      <c r="Y88" s="127">
        <f>L88+I88+O88+R88+U88+X88</f>
        <v>7</v>
      </c>
    </row>
    <row r="89" spans="1:25" s="18" customFormat="1" ht="72" customHeight="1">
      <c r="A89" s="24">
        <v>79</v>
      </c>
      <c r="B89" s="50" t="s">
        <v>284</v>
      </c>
      <c r="C89" s="37">
        <v>1972</v>
      </c>
      <c r="D89" s="51" t="s">
        <v>85</v>
      </c>
      <c r="E89" s="60" t="s">
        <v>285</v>
      </c>
      <c r="F89" s="59" t="s">
        <v>201</v>
      </c>
      <c r="G89" s="74"/>
      <c r="H89" s="69"/>
      <c r="I89" s="137">
        <f>H89+G89</f>
        <v>0</v>
      </c>
      <c r="J89" s="74"/>
      <c r="K89" s="69">
        <v>7</v>
      </c>
      <c r="L89" s="137">
        <f>K89+J89</f>
        <v>7</v>
      </c>
      <c r="M89" s="74"/>
      <c r="N89" s="69"/>
      <c r="O89" s="140">
        <f>N89+M89</f>
        <v>0</v>
      </c>
      <c r="P89" s="74"/>
      <c r="Q89" s="179"/>
      <c r="R89" s="140">
        <f>Q89+P89</f>
        <v>0</v>
      </c>
      <c r="S89" s="74"/>
      <c r="T89" s="179"/>
      <c r="U89" s="140">
        <f>T89+S89</f>
        <v>0</v>
      </c>
      <c r="V89" s="74"/>
      <c r="W89" s="179"/>
      <c r="X89" s="140">
        <f>W89+V89</f>
        <v>0</v>
      </c>
      <c r="Y89" s="127">
        <f>L89+I89+O89+R89+U89+X89</f>
        <v>7</v>
      </c>
    </row>
    <row r="90" spans="1:25" s="18" customFormat="1" ht="72" customHeight="1">
      <c r="A90" s="24">
        <v>83</v>
      </c>
      <c r="B90" s="50" t="s">
        <v>146</v>
      </c>
      <c r="C90" s="37">
        <v>1959</v>
      </c>
      <c r="D90" s="51" t="s">
        <v>57</v>
      </c>
      <c r="E90" s="60" t="s">
        <v>111</v>
      </c>
      <c r="F90" s="114" t="s">
        <v>290</v>
      </c>
      <c r="G90" s="74"/>
      <c r="H90" s="69"/>
      <c r="I90" s="137">
        <f>H90+G90</f>
        <v>0</v>
      </c>
      <c r="J90" s="74">
        <v>6</v>
      </c>
      <c r="K90" s="69"/>
      <c r="L90" s="137">
        <f>K90+J90</f>
        <v>6</v>
      </c>
      <c r="M90" s="74"/>
      <c r="N90" s="69"/>
      <c r="O90" s="140">
        <f>N90+M90</f>
        <v>0</v>
      </c>
      <c r="P90" s="74"/>
      <c r="Q90" s="179"/>
      <c r="R90" s="140">
        <f>Q90+P90</f>
        <v>0</v>
      </c>
      <c r="S90" s="74"/>
      <c r="T90" s="179"/>
      <c r="U90" s="140">
        <f>T90+S90</f>
        <v>0</v>
      </c>
      <c r="V90" s="74"/>
      <c r="W90" s="179"/>
      <c r="X90" s="140">
        <f>W90+V90</f>
        <v>0</v>
      </c>
      <c r="Y90" s="127">
        <f>L90+I90+O90+R90+U90+X90</f>
        <v>6</v>
      </c>
    </row>
    <row r="91" spans="1:25" s="18" customFormat="1" ht="72" customHeight="1">
      <c r="A91" s="24">
        <v>84</v>
      </c>
      <c r="B91" s="50" t="s">
        <v>532</v>
      </c>
      <c r="C91" s="37">
        <v>1991</v>
      </c>
      <c r="D91" s="51">
        <v>1</v>
      </c>
      <c r="E91" s="60" t="s">
        <v>591</v>
      </c>
      <c r="F91" s="59" t="s">
        <v>481</v>
      </c>
      <c r="G91" s="74"/>
      <c r="H91" s="69"/>
      <c r="I91" s="137">
        <f>H91+G91</f>
        <v>0</v>
      </c>
      <c r="J91" s="74"/>
      <c r="K91" s="69"/>
      <c r="L91" s="137">
        <f>K91+J91</f>
        <v>0</v>
      </c>
      <c r="M91" s="74"/>
      <c r="N91" s="69"/>
      <c r="O91" s="140">
        <f>N91+M91</f>
        <v>0</v>
      </c>
      <c r="P91" s="74"/>
      <c r="Q91" s="179"/>
      <c r="R91" s="140">
        <f>Q91+P91</f>
        <v>0</v>
      </c>
      <c r="S91" s="74"/>
      <c r="T91" s="179"/>
      <c r="U91" s="140">
        <f>T91+S91</f>
        <v>0</v>
      </c>
      <c r="V91" s="74">
        <v>3</v>
      </c>
      <c r="W91" s="179">
        <v>2</v>
      </c>
      <c r="X91" s="140">
        <f>W91+V91</f>
        <v>5</v>
      </c>
      <c r="Y91" s="127">
        <f>L91+I91+O91+R91+U91+X91</f>
        <v>5</v>
      </c>
    </row>
    <row r="92" spans="1:25" s="18" customFormat="1" ht="72" customHeight="1">
      <c r="A92" s="24">
        <v>84</v>
      </c>
      <c r="B92" s="50" t="s">
        <v>128</v>
      </c>
      <c r="C92" s="37">
        <v>1995</v>
      </c>
      <c r="D92" s="51" t="s">
        <v>57</v>
      </c>
      <c r="E92" s="60" t="s">
        <v>180</v>
      </c>
      <c r="F92" s="117" t="s">
        <v>273</v>
      </c>
      <c r="G92" s="74"/>
      <c r="H92" s="69"/>
      <c r="I92" s="137">
        <f>H92+G92</f>
        <v>0</v>
      </c>
      <c r="J92" s="74"/>
      <c r="K92" s="69">
        <v>5</v>
      </c>
      <c r="L92" s="137">
        <f>K92+J92</f>
        <v>5</v>
      </c>
      <c r="M92" s="74"/>
      <c r="N92" s="69"/>
      <c r="O92" s="140">
        <f>N92+M92</f>
        <v>0</v>
      </c>
      <c r="P92" s="74"/>
      <c r="Q92" s="179"/>
      <c r="R92" s="140">
        <f>Q92+P92</f>
        <v>0</v>
      </c>
      <c r="S92" s="74"/>
      <c r="T92" s="179"/>
      <c r="U92" s="140">
        <f>T92+S92</f>
        <v>0</v>
      </c>
      <c r="V92" s="74"/>
      <c r="W92" s="179"/>
      <c r="X92" s="140">
        <f>W92+V92</f>
        <v>0</v>
      </c>
      <c r="Y92" s="127">
        <f>L92+I92+O92+R92+U92+X92</f>
        <v>5</v>
      </c>
    </row>
    <row r="93" spans="1:25" s="18" customFormat="1" ht="72" customHeight="1">
      <c r="A93" s="24">
        <v>84</v>
      </c>
      <c r="B93" s="50" t="s">
        <v>261</v>
      </c>
      <c r="C93" s="37">
        <v>1997</v>
      </c>
      <c r="D93" s="51" t="s">
        <v>171</v>
      </c>
      <c r="E93" s="60" t="s">
        <v>291</v>
      </c>
      <c r="F93" s="59" t="s">
        <v>201</v>
      </c>
      <c r="G93" s="74"/>
      <c r="H93" s="69"/>
      <c r="I93" s="137">
        <f>H93+G93</f>
        <v>0</v>
      </c>
      <c r="J93" s="74">
        <v>5</v>
      </c>
      <c r="K93" s="69"/>
      <c r="L93" s="137">
        <f>K93+J93</f>
        <v>5</v>
      </c>
      <c r="M93" s="74"/>
      <c r="N93" s="69"/>
      <c r="O93" s="140">
        <f>N93+M93</f>
        <v>0</v>
      </c>
      <c r="P93" s="74"/>
      <c r="Q93" s="179"/>
      <c r="R93" s="140">
        <f>Q93+P93</f>
        <v>0</v>
      </c>
      <c r="S93" s="74"/>
      <c r="T93" s="179"/>
      <c r="U93" s="140">
        <f>T93+S93</f>
        <v>0</v>
      </c>
      <c r="V93" s="74"/>
      <c r="W93" s="179"/>
      <c r="X93" s="140">
        <f>W93+V93</f>
        <v>0</v>
      </c>
      <c r="Y93" s="127">
        <f>L93+I93+O93+R93+U93+X93</f>
        <v>5</v>
      </c>
    </row>
    <row r="94" spans="1:25" s="18" customFormat="1" ht="72" customHeight="1">
      <c r="A94" s="24">
        <v>84</v>
      </c>
      <c r="B94" s="50" t="s">
        <v>136</v>
      </c>
      <c r="C94" s="37">
        <v>1965</v>
      </c>
      <c r="D94" s="51" t="s">
        <v>54</v>
      </c>
      <c r="E94" s="60" t="s">
        <v>427</v>
      </c>
      <c r="F94" s="165" t="s">
        <v>66</v>
      </c>
      <c r="G94" s="74"/>
      <c r="H94" s="69"/>
      <c r="I94" s="137">
        <f>H94+G94</f>
        <v>0</v>
      </c>
      <c r="J94" s="74"/>
      <c r="K94" s="69"/>
      <c r="L94" s="137">
        <f>K94+J94</f>
        <v>0</v>
      </c>
      <c r="M94" s="74"/>
      <c r="N94" s="69"/>
      <c r="O94" s="140">
        <f>N94+M94</f>
        <v>0</v>
      </c>
      <c r="P94" s="74">
        <v>5</v>
      </c>
      <c r="Q94" s="179"/>
      <c r="R94" s="140">
        <f>Q94+P94</f>
        <v>5</v>
      </c>
      <c r="S94" s="74"/>
      <c r="T94" s="179"/>
      <c r="U94" s="140">
        <f>T94+S94</f>
        <v>0</v>
      </c>
      <c r="V94" s="74"/>
      <c r="W94" s="179"/>
      <c r="X94" s="140">
        <f>W94+V94</f>
        <v>0</v>
      </c>
      <c r="Y94" s="127">
        <f>L94+I94+O94+R94+U94+X94</f>
        <v>5</v>
      </c>
    </row>
    <row r="95" spans="1:25" s="18" customFormat="1" ht="72" customHeight="1">
      <c r="A95" s="24">
        <v>88</v>
      </c>
      <c r="B95" s="50" t="s">
        <v>244</v>
      </c>
      <c r="C95" s="37">
        <v>1988</v>
      </c>
      <c r="D95" s="51" t="s">
        <v>57</v>
      </c>
      <c r="E95" s="60" t="s">
        <v>245</v>
      </c>
      <c r="F95" s="59" t="s">
        <v>66</v>
      </c>
      <c r="G95" s="74"/>
      <c r="H95" s="69"/>
      <c r="I95" s="137">
        <f>H95+G95</f>
        <v>0</v>
      </c>
      <c r="J95" s="74"/>
      <c r="K95" s="69">
        <v>4</v>
      </c>
      <c r="L95" s="137">
        <f>K95+J95</f>
        <v>4</v>
      </c>
      <c r="M95" s="74"/>
      <c r="N95" s="69"/>
      <c r="O95" s="140">
        <f>N95+M95</f>
        <v>0</v>
      </c>
      <c r="P95" s="74"/>
      <c r="Q95" s="179"/>
      <c r="R95" s="140">
        <f>Q95+P95</f>
        <v>0</v>
      </c>
      <c r="S95" s="74"/>
      <c r="T95" s="179"/>
      <c r="U95" s="140">
        <f>T95+S95</f>
        <v>0</v>
      </c>
      <c r="V95" s="74"/>
      <c r="W95" s="179"/>
      <c r="X95" s="140">
        <f>W95+V95</f>
        <v>0</v>
      </c>
      <c r="Y95" s="127">
        <f>L95+I95+O95+R95+U95+X95</f>
        <v>4</v>
      </c>
    </row>
    <row r="96" spans="1:25" s="18" customFormat="1" ht="72" customHeight="1">
      <c r="A96" s="24">
        <v>88</v>
      </c>
      <c r="B96" s="50" t="s">
        <v>287</v>
      </c>
      <c r="C96" s="37"/>
      <c r="D96" s="51" t="s">
        <v>61</v>
      </c>
      <c r="E96" s="60" t="s">
        <v>155</v>
      </c>
      <c r="F96" s="59" t="s">
        <v>103</v>
      </c>
      <c r="G96" s="74"/>
      <c r="H96" s="69"/>
      <c r="I96" s="137">
        <f>H96+G96</f>
        <v>0</v>
      </c>
      <c r="J96" s="74"/>
      <c r="K96" s="69">
        <v>1</v>
      </c>
      <c r="L96" s="137">
        <f>K96+J96</f>
        <v>1</v>
      </c>
      <c r="M96" s="74"/>
      <c r="N96" s="69"/>
      <c r="O96" s="140">
        <f>N96+M96</f>
        <v>0</v>
      </c>
      <c r="P96" s="74"/>
      <c r="Q96" s="69">
        <v>3</v>
      </c>
      <c r="R96" s="140">
        <f>Q96+P96</f>
        <v>3</v>
      </c>
      <c r="S96" s="74"/>
      <c r="T96" s="69"/>
      <c r="U96" s="140">
        <f>T96+S96</f>
        <v>0</v>
      </c>
      <c r="V96" s="74"/>
      <c r="W96" s="69"/>
      <c r="X96" s="140">
        <f>W96+V96</f>
        <v>0</v>
      </c>
      <c r="Y96" s="127">
        <f>L96+I96+O96+R96+U96+X96</f>
        <v>4</v>
      </c>
    </row>
    <row r="97" spans="1:25" s="18" customFormat="1" ht="72" customHeight="1">
      <c r="A97" s="24">
        <v>88</v>
      </c>
      <c r="B97" s="50" t="s">
        <v>142</v>
      </c>
      <c r="C97" s="37">
        <v>1988</v>
      </c>
      <c r="D97" s="51" t="s">
        <v>54</v>
      </c>
      <c r="E97" s="60" t="s">
        <v>144</v>
      </c>
      <c r="F97" s="38" t="s">
        <v>103</v>
      </c>
      <c r="G97" s="74"/>
      <c r="H97" s="69">
        <v>4</v>
      </c>
      <c r="I97" s="137">
        <f>H97+G97</f>
        <v>4</v>
      </c>
      <c r="J97" s="74"/>
      <c r="K97" s="69"/>
      <c r="L97" s="137">
        <f>K97+J97</f>
        <v>0</v>
      </c>
      <c r="M97" s="74"/>
      <c r="N97" s="69"/>
      <c r="O97" s="140">
        <f>N97+M97</f>
        <v>0</v>
      </c>
      <c r="P97" s="74"/>
      <c r="Q97" s="179"/>
      <c r="R97" s="140">
        <f>Q97+P97</f>
        <v>0</v>
      </c>
      <c r="S97" s="74"/>
      <c r="T97" s="179"/>
      <c r="U97" s="140">
        <f>T97+S97</f>
        <v>0</v>
      </c>
      <c r="V97" s="74"/>
      <c r="W97" s="179"/>
      <c r="X97" s="140">
        <f>W97+V97</f>
        <v>0</v>
      </c>
      <c r="Y97" s="127">
        <f>L97+I97+O97+R97+U97+X97</f>
        <v>4</v>
      </c>
    </row>
    <row r="98" spans="1:25" s="18" customFormat="1" ht="72" customHeight="1">
      <c r="A98" s="24">
        <v>88</v>
      </c>
      <c r="B98" s="50" t="s">
        <v>129</v>
      </c>
      <c r="C98" s="37">
        <v>1982</v>
      </c>
      <c r="D98" s="37" t="s">
        <v>57</v>
      </c>
      <c r="E98" s="60" t="s">
        <v>163</v>
      </c>
      <c r="F98" s="59" t="s">
        <v>130</v>
      </c>
      <c r="G98" s="74">
        <v>4</v>
      </c>
      <c r="H98" s="69"/>
      <c r="I98" s="137">
        <f>H98+G98</f>
        <v>4</v>
      </c>
      <c r="J98" s="74"/>
      <c r="K98" s="69"/>
      <c r="L98" s="137">
        <f>K98+J98</f>
        <v>0</v>
      </c>
      <c r="M98" s="74"/>
      <c r="N98" s="69"/>
      <c r="O98" s="140">
        <f>N98+M98</f>
        <v>0</v>
      </c>
      <c r="P98" s="74"/>
      <c r="Q98" s="179"/>
      <c r="R98" s="140">
        <f>Q98+P98</f>
        <v>0</v>
      </c>
      <c r="S98" s="74"/>
      <c r="T98" s="179"/>
      <c r="U98" s="140">
        <f>T98+S98</f>
        <v>0</v>
      </c>
      <c r="V98" s="74"/>
      <c r="W98" s="179"/>
      <c r="X98" s="140">
        <f>W98+V98</f>
        <v>0</v>
      </c>
      <c r="Y98" s="127">
        <f>L98+I98+O98+R98+U98+X98</f>
        <v>4</v>
      </c>
    </row>
    <row r="99" spans="1:25" s="18" customFormat="1" ht="72" customHeight="1">
      <c r="A99" s="24">
        <v>88</v>
      </c>
      <c r="B99" s="50" t="s">
        <v>255</v>
      </c>
      <c r="C99" s="37"/>
      <c r="D99" s="51"/>
      <c r="E99" s="60" t="s">
        <v>256</v>
      </c>
      <c r="F99" s="114" t="s">
        <v>271</v>
      </c>
      <c r="G99" s="74"/>
      <c r="H99" s="69"/>
      <c r="I99" s="137">
        <f>H99+G99</f>
        <v>0</v>
      </c>
      <c r="J99" s="74"/>
      <c r="K99" s="69">
        <v>4</v>
      </c>
      <c r="L99" s="137">
        <f>K99+J99</f>
        <v>4</v>
      </c>
      <c r="M99" s="74"/>
      <c r="N99" s="69"/>
      <c r="O99" s="140">
        <f>N99+M99</f>
        <v>0</v>
      </c>
      <c r="P99" s="74"/>
      <c r="Q99" s="179"/>
      <c r="R99" s="140">
        <f>Q99+P99</f>
        <v>0</v>
      </c>
      <c r="S99" s="74"/>
      <c r="T99" s="179"/>
      <c r="U99" s="140">
        <f>T99+S99</f>
        <v>0</v>
      </c>
      <c r="V99" s="74"/>
      <c r="W99" s="179"/>
      <c r="X99" s="140">
        <f>W99+V99</f>
        <v>0</v>
      </c>
      <c r="Y99" s="127">
        <f>L99+I99+O99+R99+U99+X99</f>
        <v>4</v>
      </c>
    </row>
    <row r="100" spans="1:25" s="18" customFormat="1" ht="72" customHeight="1">
      <c r="A100" s="24">
        <v>93</v>
      </c>
      <c r="B100" s="50" t="s">
        <v>208</v>
      </c>
      <c r="C100" s="37">
        <v>2000</v>
      </c>
      <c r="D100" s="51" t="s">
        <v>171</v>
      </c>
      <c r="E100" s="60" t="s">
        <v>292</v>
      </c>
      <c r="F100" s="114" t="s">
        <v>201</v>
      </c>
      <c r="G100" s="74"/>
      <c r="H100" s="69"/>
      <c r="I100" s="137">
        <f>H100+G100</f>
        <v>0</v>
      </c>
      <c r="J100" s="74">
        <v>3</v>
      </c>
      <c r="K100" s="69"/>
      <c r="L100" s="137">
        <f>K100+J100</f>
        <v>3</v>
      </c>
      <c r="M100" s="74"/>
      <c r="N100" s="69"/>
      <c r="O100" s="140">
        <f>N100+M100</f>
        <v>0</v>
      </c>
      <c r="P100" s="74"/>
      <c r="Q100" s="179"/>
      <c r="R100" s="140">
        <f>Q100+P100</f>
        <v>0</v>
      </c>
      <c r="S100" s="74"/>
      <c r="T100" s="179"/>
      <c r="U100" s="140">
        <f>T100+S100</f>
        <v>0</v>
      </c>
      <c r="V100" s="74"/>
      <c r="W100" s="179"/>
      <c r="X100" s="140">
        <f>W100+V100</f>
        <v>0</v>
      </c>
      <c r="Y100" s="127">
        <f>L100+I100+O100+R100+U100+X100</f>
        <v>3</v>
      </c>
    </row>
    <row r="101" spans="1:25" s="18" customFormat="1" ht="72" customHeight="1">
      <c r="A101" s="24">
        <v>93</v>
      </c>
      <c r="B101" s="50" t="s">
        <v>115</v>
      </c>
      <c r="C101" s="37">
        <f>2014-19</f>
        <v>1995</v>
      </c>
      <c r="D101" s="37" t="s">
        <v>61</v>
      </c>
      <c r="E101" s="60" t="s">
        <v>116</v>
      </c>
      <c r="F101" s="59" t="s">
        <v>55</v>
      </c>
      <c r="G101" s="74">
        <v>3</v>
      </c>
      <c r="H101" s="69"/>
      <c r="I101" s="137">
        <f>H101+G101</f>
        <v>3</v>
      </c>
      <c r="J101" s="74"/>
      <c r="K101" s="69"/>
      <c r="L101" s="137">
        <f>K101+J101</f>
        <v>0</v>
      </c>
      <c r="M101" s="74"/>
      <c r="N101" s="69"/>
      <c r="O101" s="140">
        <f>N101+M101</f>
        <v>0</v>
      </c>
      <c r="P101" s="74"/>
      <c r="Q101" s="179"/>
      <c r="R101" s="140">
        <f>Q101+P101</f>
        <v>0</v>
      </c>
      <c r="S101" s="74"/>
      <c r="T101" s="179"/>
      <c r="U101" s="140">
        <f>T101+S101</f>
        <v>0</v>
      </c>
      <c r="V101" s="74"/>
      <c r="W101" s="179"/>
      <c r="X101" s="140">
        <f>W101+V101</f>
        <v>0</v>
      </c>
      <c r="Y101" s="127">
        <f>L101+I101+O101+R101+U101+X101</f>
        <v>3</v>
      </c>
    </row>
    <row r="102" spans="1:25" s="18" customFormat="1" ht="72" customHeight="1">
      <c r="A102" s="24">
        <v>93</v>
      </c>
      <c r="B102" s="50" t="s">
        <v>242</v>
      </c>
      <c r="C102" s="37">
        <v>2001</v>
      </c>
      <c r="D102" s="51" t="s">
        <v>171</v>
      </c>
      <c r="E102" s="60" t="s">
        <v>286</v>
      </c>
      <c r="F102" s="59" t="s">
        <v>201</v>
      </c>
      <c r="G102" s="74"/>
      <c r="H102" s="69"/>
      <c r="I102" s="137">
        <f>H102+G102</f>
        <v>0</v>
      </c>
      <c r="J102" s="74"/>
      <c r="K102" s="69">
        <v>3</v>
      </c>
      <c r="L102" s="137">
        <f>K102+J102</f>
        <v>3</v>
      </c>
      <c r="M102" s="74"/>
      <c r="N102" s="69"/>
      <c r="O102" s="140">
        <f>N102+M102</f>
        <v>0</v>
      </c>
      <c r="P102" s="74"/>
      <c r="Q102" s="179"/>
      <c r="R102" s="140">
        <f>Q102+P102</f>
        <v>0</v>
      </c>
      <c r="S102" s="74"/>
      <c r="T102" s="179"/>
      <c r="U102" s="140">
        <f>T102+S102</f>
        <v>0</v>
      </c>
      <c r="V102" s="74"/>
      <c r="W102" s="179"/>
      <c r="X102" s="140">
        <f>W102+V102</f>
        <v>0</v>
      </c>
      <c r="Y102" s="127">
        <f>L102+I102+O102+R102+U102+X102</f>
        <v>3</v>
      </c>
    </row>
    <row r="103" spans="1:25" s="18" customFormat="1" ht="64.5" customHeight="1">
      <c r="A103" s="24">
        <v>93</v>
      </c>
      <c r="B103" s="50" t="s">
        <v>370</v>
      </c>
      <c r="C103" s="37"/>
      <c r="D103" s="51" t="s">
        <v>57</v>
      </c>
      <c r="E103" s="60" t="s">
        <v>428</v>
      </c>
      <c r="F103" s="114" t="s">
        <v>97</v>
      </c>
      <c r="G103" s="74"/>
      <c r="H103" s="69"/>
      <c r="I103" s="137">
        <f>H103+G103</f>
        <v>0</v>
      </c>
      <c r="J103" s="74"/>
      <c r="K103" s="69"/>
      <c r="L103" s="137">
        <f>K103+J103</f>
        <v>0</v>
      </c>
      <c r="M103" s="74"/>
      <c r="N103" s="69"/>
      <c r="O103" s="140">
        <f>N103+M103</f>
        <v>0</v>
      </c>
      <c r="P103" s="74">
        <v>3</v>
      </c>
      <c r="Q103" s="179"/>
      <c r="R103" s="140">
        <f>Q103+P103</f>
        <v>3</v>
      </c>
      <c r="S103" s="74"/>
      <c r="T103" s="179"/>
      <c r="U103" s="140">
        <f>T103+S103</f>
        <v>0</v>
      </c>
      <c r="V103" s="74"/>
      <c r="W103" s="179"/>
      <c r="X103" s="140">
        <f>W103+V103</f>
        <v>0</v>
      </c>
      <c r="Y103" s="127">
        <f>L103+I103+O103+R103+U103+X103</f>
        <v>3</v>
      </c>
    </row>
    <row r="104" spans="1:25" s="18" customFormat="1" ht="72" customHeight="1">
      <c r="A104" s="24">
        <v>97</v>
      </c>
      <c r="B104" s="50" t="s">
        <v>410</v>
      </c>
      <c r="C104" s="37"/>
      <c r="D104" s="51"/>
      <c r="E104" s="60" t="s">
        <v>411</v>
      </c>
      <c r="F104" s="114" t="s">
        <v>97</v>
      </c>
      <c r="G104" s="74"/>
      <c r="H104" s="69"/>
      <c r="I104" s="137">
        <f>H104+G104</f>
        <v>0</v>
      </c>
      <c r="J104" s="74"/>
      <c r="K104" s="69"/>
      <c r="L104" s="137">
        <f>K104+J104</f>
        <v>0</v>
      </c>
      <c r="M104" s="74"/>
      <c r="N104" s="69"/>
      <c r="O104" s="140">
        <f>N104+M104</f>
        <v>0</v>
      </c>
      <c r="P104" s="74">
        <v>0</v>
      </c>
      <c r="Q104" s="69">
        <v>2</v>
      </c>
      <c r="R104" s="140">
        <f>Q104+P104</f>
        <v>2</v>
      </c>
      <c r="S104" s="74"/>
      <c r="T104" s="69"/>
      <c r="U104" s="140">
        <f>T104+S104</f>
        <v>0</v>
      </c>
      <c r="V104" s="74"/>
      <c r="W104" s="69"/>
      <c r="X104" s="140">
        <f>W104+V104</f>
        <v>0</v>
      </c>
      <c r="Y104" s="127">
        <f>L104+I104+O104+R104+U104+X104</f>
        <v>2</v>
      </c>
    </row>
    <row r="105" spans="1:25" s="18" customFormat="1" ht="67.5" customHeight="1">
      <c r="A105" s="24">
        <v>97</v>
      </c>
      <c r="B105" s="50" t="s">
        <v>358</v>
      </c>
      <c r="C105" s="37">
        <v>1972</v>
      </c>
      <c r="D105" s="37" t="s">
        <v>61</v>
      </c>
      <c r="E105" s="60" t="s">
        <v>332</v>
      </c>
      <c r="F105" s="114" t="s">
        <v>329</v>
      </c>
      <c r="G105" s="74"/>
      <c r="H105" s="69"/>
      <c r="I105" s="137">
        <f>H105+G105</f>
        <v>0</v>
      </c>
      <c r="J105" s="74"/>
      <c r="K105" s="69"/>
      <c r="L105" s="137">
        <f>K105+J105</f>
        <v>0</v>
      </c>
      <c r="M105" s="74"/>
      <c r="N105" s="69">
        <v>2</v>
      </c>
      <c r="O105" s="140">
        <f>N105+M105</f>
        <v>2</v>
      </c>
      <c r="P105" s="74"/>
      <c r="Q105" s="179"/>
      <c r="R105" s="140">
        <f>Q105+P105</f>
        <v>0</v>
      </c>
      <c r="S105" s="74"/>
      <c r="T105" s="179"/>
      <c r="U105" s="140">
        <f>T105+S105</f>
        <v>0</v>
      </c>
      <c r="V105" s="74"/>
      <c r="W105" s="179"/>
      <c r="X105" s="140">
        <f>W105+V105</f>
        <v>0</v>
      </c>
      <c r="Y105" s="127">
        <f>L105+I105+O105+R105+U105+X105</f>
        <v>2</v>
      </c>
    </row>
    <row r="106" spans="1:25" s="18" customFormat="1" ht="69.75" customHeight="1">
      <c r="A106" s="24">
        <v>99</v>
      </c>
      <c r="B106" s="50" t="s">
        <v>117</v>
      </c>
      <c r="C106" s="26">
        <v>2001</v>
      </c>
      <c r="D106" s="26" t="s">
        <v>74</v>
      </c>
      <c r="E106" s="60" t="s">
        <v>98</v>
      </c>
      <c r="F106" s="34" t="s">
        <v>55</v>
      </c>
      <c r="G106" s="74">
        <v>1</v>
      </c>
      <c r="H106" s="69"/>
      <c r="I106" s="137">
        <f>H106+G106</f>
        <v>1</v>
      </c>
      <c r="J106" s="74"/>
      <c r="K106" s="69"/>
      <c r="L106" s="137">
        <f>K106+J106</f>
        <v>0</v>
      </c>
      <c r="M106" s="74"/>
      <c r="N106" s="69"/>
      <c r="O106" s="140">
        <f>N106+M106</f>
        <v>0</v>
      </c>
      <c r="P106" s="74"/>
      <c r="Q106" s="179"/>
      <c r="R106" s="140">
        <f>Q106+P106</f>
        <v>0</v>
      </c>
      <c r="S106" s="74"/>
      <c r="T106" s="179"/>
      <c r="U106" s="140">
        <f>T106+S106</f>
        <v>0</v>
      </c>
      <c r="V106" s="74"/>
      <c r="W106" s="179"/>
      <c r="X106" s="140">
        <f>W106+V106</f>
        <v>0</v>
      </c>
      <c r="Y106" s="127">
        <f>L106+I106+O106+R106+U106+X106</f>
        <v>1</v>
      </c>
    </row>
    <row r="107" spans="1:25" s="18" customFormat="1" ht="67.5" customHeight="1" thickBot="1">
      <c r="A107" s="24"/>
      <c r="B107" s="53" t="s">
        <v>482</v>
      </c>
      <c r="C107" s="39">
        <v>1999</v>
      </c>
      <c r="D107" s="54" t="s">
        <v>85</v>
      </c>
      <c r="E107" s="131" t="s">
        <v>483</v>
      </c>
      <c r="F107" s="135" t="s">
        <v>431</v>
      </c>
      <c r="G107" s="107"/>
      <c r="H107" s="110"/>
      <c r="I107" s="138">
        <f>H107+G107</f>
        <v>0</v>
      </c>
      <c r="J107" s="107"/>
      <c r="K107" s="110"/>
      <c r="L107" s="138">
        <f>K107+J107</f>
        <v>0</v>
      </c>
      <c r="M107" s="107"/>
      <c r="N107" s="110"/>
      <c r="O107" s="141">
        <f>N107+M107</f>
        <v>0</v>
      </c>
      <c r="P107" s="107"/>
      <c r="Q107" s="110"/>
      <c r="R107" s="141">
        <f>Q107+P107</f>
        <v>0</v>
      </c>
      <c r="S107" s="107">
        <v>0</v>
      </c>
      <c r="T107" s="110"/>
      <c r="U107" s="141">
        <f>T107+S107</f>
        <v>0</v>
      </c>
      <c r="V107" s="107"/>
      <c r="W107" s="110"/>
      <c r="X107" s="141">
        <f>W107+V107</f>
        <v>0</v>
      </c>
      <c r="Y107" s="132">
        <f>L107+I107+O107+R107+U107+X107</f>
        <v>0</v>
      </c>
    </row>
    <row r="108" spans="1:24" s="17" customFormat="1" ht="64.5" customHeight="1">
      <c r="A108" s="21"/>
      <c r="B108" s="22"/>
      <c r="C108" s="22"/>
      <c r="D108" s="22"/>
      <c r="E108" s="22"/>
      <c r="F108" s="52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</row>
    <row r="109" ht="25.5" customHeight="1"/>
    <row r="110" ht="25.5" customHeight="1"/>
    <row r="111" ht="25.5" customHeight="1">
      <c r="B111" s="19"/>
    </row>
    <row r="112" ht="25.5" customHeight="1">
      <c r="B112" s="19"/>
    </row>
    <row r="113" ht="25.5" customHeight="1">
      <c r="B113" s="19"/>
    </row>
    <row r="114" ht="25.5" customHeight="1">
      <c r="B114" s="19"/>
    </row>
    <row r="115" ht="25.5" customHeight="1">
      <c r="B115" s="19"/>
    </row>
    <row r="116" ht="25.5" customHeight="1">
      <c r="B116" s="19"/>
    </row>
    <row r="117" ht="25.5" customHeight="1">
      <c r="B117" s="19"/>
    </row>
    <row r="118" ht="25.5" customHeight="1">
      <c r="B118" s="19"/>
    </row>
    <row r="119" ht="25.5" customHeight="1">
      <c r="B119" s="19"/>
    </row>
    <row r="120" ht="25.5" customHeight="1">
      <c r="B120" s="19"/>
    </row>
    <row r="121" ht="25.5" customHeight="1">
      <c r="B121" s="19"/>
    </row>
    <row r="122" ht="25.5" customHeight="1">
      <c r="B122" s="19"/>
    </row>
    <row r="123" ht="25.5" customHeight="1">
      <c r="B123" s="19"/>
    </row>
    <row r="124" ht="25.5" customHeight="1">
      <c r="B124" s="19"/>
    </row>
    <row r="125" ht="25.5" customHeight="1">
      <c r="B125" s="19"/>
    </row>
    <row r="126" ht="25.5" customHeight="1">
      <c r="B126" s="19"/>
    </row>
  </sheetData>
  <sheetProtection/>
  <mergeCells count="35">
    <mergeCell ref="B5:B7"/>
    <mergeCell ref="N5:N7"/>
    <mergeCell ref="G5:G7"/>
    <mergeCell ref="H5:H7"/>
    <mergeCell ref="I5:I7"/>
    <mergeCell ref="M5:M7"/>
    <mergeCell ref="K5:K7"/>
    <mergeCell ref="D5:D7"/>
    <mergeCell ref="E5:E7"/>
    <mergeCell ref="F5:F7"/>
    <mergeCell ref="J5:J7"/>
    <mergeCell ref="C5:C7"/>
    <mergeCell ref="L5:L7"/>
    <mergeCell ref="S4:U4"/>
    <mergeCell ref="S5:S7"/>
    <mergeCell ref="T5:T7"/>
    <mergeCell ref="U5:U7"/>
    <mergeCell ref="M4:O4"/>
    <mergeCell ref="O5:O7"/>
    <mergeCell ref="P4:R4"/>
    <mergeCell ref="P5:P7"/>
    <mergeCell ref="Q5:Q7"/>
    <mergeCell ref="R5:R7"/>
    <mergeCell ref="W5:W7"/>
    <mergeCell ref="X5:X7"/>
    <mergeCell ref="A1:Y1"/>
    <mergeCell ref="A2:Y2"/>
    <mergeCell ref="A3:Y3"/>
    <mergeCell ref="A4:F4"/>
    <mergeCell ref="G4:I4"/>
    <mergeCell ref="J4:L4"/>
    <mergeCell ref="Y4:Y7"/>
    <mergeCell ref="A5:A7"/>
    <mergeCell ref="V4:X4"/>
    <mergeCell ref="V5:V7"/>
  </mergeCells>
  <printOptions/>
  <pageMargins left="0" right="0" top="0" bottom="0" header="0" footer="0"/>
  <pageSetup horizontalDpi="600" verticalDpi="600" orientation="portrait" paperSize="9" scale="2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Y58"/>
  <sheetViews>
    <sheetView tabSelected="1" view="pageBreakPreview" zoomScale="33" zoomScaleNormal="37" zoomScaleSheetLayoutView="33" zoomScalePageLayoutView="71" workbookViewId="0" topLeftCell="A1">
      <selection activeCell="O13" sqref="O13"/>
    </sheetView>
  </sheetViews>
  <sheetFormatPr defaultColWidth="9.140625" defaultRowHeight="15"/>
  <cols>
    <col min="1" max="1" width="11.57421875" style="19" customWidth="1"/>
    <col min="2" max="2" width="72.421875" style="20" customWidth="1"/>
    <col min="3" max="3" width="18.140625" style="19" customWidth="1"/>
    <col min="4" max="4" width="18.8515625" style="19" customWidth="1"/>
    <col min="5" max="5" width="51.00390625" style="19" customWidth="1"/>
    <col min="6" max="6" width="45.7109375" style="19" customWidth="1"/>
    <col min="7" max="24" width="14.00390625" style="19" customWidth="1"/>
    <col min="25" max="25" width="14.8515625" style="19" customWidth="1"/>
    <col min="26" max="16384" width="9.140625" style="19" customWidth="1"/>
  </cols>
  <sheetData>
    <row r="1" spans="1:25" s="1" customFormat="1" ht="44.25" customHeight="1">
      <c r="A1" s="240" t="s">
        <v>52</v>
      </c>
      <c r="B1" s="240"/>
      <c r="C1" s="240"/>
      <c r="D1" s="240"/>
      <c r="E1" s="240"/>
      <c r="F1" s="24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5" s="1" customFormat="1" ht="35.25" customHeight="1">
      <c r="A2" s="242" t="s">
        <v>236</v>
      </c>
      <c r="B2" s="242"/>
      <c r="C2" s="242"/>
      <c r="D2" s="242"/>
      <c r="E2" s="242"/>
      <c r="F2" s="242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5" s="1" customFormat="1" ht="44.25" customHeight="1" thickBot="1">
      <c r="A3" s="244" t="s">
        <v>293</v>
      </c>
      <c r="B3" s="244"/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</row>
    <row r="4" spans="1:25" s="1" customFormat="1" ht="39" customHeight="1" thickBot="1">
      <c r="A4" s="263"/>
      <c r="B4" s="264"/>
      <c r="C4" s="264"/>
      <c r="D4" s="264"/>
      <c r="E4" s="264"/>
      <c r="F4" s="264"/>
      <c r="G4" s="219" t="s">
        <v>188</v>
      </c>
      <c r="H4" s="220"/>
      <c r="I4" s="221"/>
      <c r="J4" s="219" t="s">
        <v>190</v>
      </c>
      <c r="K4" s="220"/>
      <c r="L4" s="221"/>
      <c r="M4" s="219" t="s">
        <v>301</v>
      </c>
      <c r="N4" s="220"/>
      <c r="O4" s="221"/>
      <c r="P4" s="219" t="s">
        <v>359</v>
      </c>
      <c r="Q4" s="220"/>
      <c r="R4" s="221"/>
      <c r="S4" s="219" t="s">
        <v>439</v>
      </c>
      <c r="T4" s="220"/>
      <c r="U4" s="221"/>
      <c r="V4" s="219" t="s">
        <v>541</v>
      </c>
      <c r="W4" s="220"/>
      <c r="X4" s="221"/>
      <c r="Y4" s="237" t="s">
        <v>471</v>
      </c>
    </row>
    <row r="5" spans="1:25" s="18" customFormat="1" ht="34.5" customHeight="1">
      <c r="A5" s="246" t="s">
        <v>49</v>
      </c>
      <c r="B5" s="252" t="s">
        <v>50</v>
      </c>
      <c r="C5" s="252" t="s">
        <v>51</v>
      </c>
      <c r="D5" s="252" t="s">
        <v>41</v>
      </c>
      <c r="E5" s="252" t="s">
        <v>48</v>
      </c>
      <c r="F5" s="234" t="s">
        <v>9</v>
      </c>
      <c r="G5" s="231">
        <v>41762</v>
      </c>
      <c r="H5" s="225">
        <v>41763</v>
      </c>
      <c r="I5" s="228" t="s">
        <v>189</v>
      </c>
      <c r="J5" s="231">
        <v>41790</v>
      </c>
      <c r="K5" s="225">
        <v>41791</v>
      </c>
      <c r="L5" s="228" t="s">
        <v>189</v>
      </c>
      <c r="M5" s="231">
        <v>41818</v>
      </c>
      <c r="N5" s="225">
        <v>41819</v>
      </c>
      <c r="O5" s="228" t="s">
        <v>189</v>
      </c>
      <c r="P5" s="231">
        <v>41839</v>
      </c>
      <c r="Q5" s="265">
        <v>41840</v>
      </c>
      <c r="R5" s="228" t="s">
        <v>189</v>
      </c>
      <c r="S5" s="222">
        <v>41867</v>
      </c>
      <c r="T5" s="225">
        <v>41868</v>
      </c>
      <c r="U5" s="228" t="s">
        <v>189</v>
      </c>
      <c r="V5" s="222">
        <v>41888</v>
      </c>
      <c r="W5" s="225">
        <v>41889</v>
      </c>
      <c r="X5" s="255" t="s">
        <v>189</v>
      </c>
      <c r="Y5" s="238"/>
    </row>
    <row r="6" spans="1:25" s="18" customFormat="1" ht="36.75" customHeight="1">
      <c r="A6" s="247"/>
      <c r="B6" s="253"/>
      <c r="C6" s="253"/>
      <c r="D6" s="253"/>
      <c r="E6" s="253"/>
      <c r="F6" s="235"/>
      <c r="G6" s="232"/>
      <c r="H6" s="226"/>
      <c r="I6" s="229"/>
      <c r="J6" s="232"/>
      <c r="K6" s="226"/>
      <c r="L6" s="229"/>
      <c r="M6" s="232"/>
      <c r="N6" s="226"/>
      <c r="O6" s="229"/>
      <c r="P6" s="232"/>
      <c r="Q6" s="266"/>
      <c r="R6" s="229"/>
      <c r="S6" s="223"/>
      <c r="T6" s="226"/>
      <c r="U6" s="229"/>
      <c r="V6" s="223"/>
      <c r="W6" s="226"/>
      <c r="X6" s="256"/>
      <c r="Y6" s="238"/>
    </row>
    <row r="7" spans="1:25" s="18" customFormat="1" ht="36" customHeight="1" thickBot="1">
      <c r="A7" s="248"/>
      <c r="B7" s="254"/>
      <c r="C7" s="254"/>
      <c r="D7" s="254"/>
      <c r="E7" s="254"/>
      <c r="F7" s="236"/>
      <c r="G7" s="233"/>
      <c r="H7" s="227"/>
      <c r="I7" s="230"/>
      <c r="J7" s="233"/>
      <c r="K7" s="227"/>
      <c r="L7" s="230"/>
      <c r="M7" s="233"/>
      <c r="N7" s="227"/>
      <c r="O7" s="230"/>
      <c r="P7" s="233"/>
      <c r="Q7" s="267"/>
      <c r="R7" s="230"/>
      <c r="S7" s="224"/>
      <c r="T7" s="227"/>
      <c r="U7" s="230"/>
      <c r="V7" s="224"/>
      <c r="W7" s="227"/>
      <c r="X7" s="257"/>
      <c r="Y7" s="239"/>
    </row>
    <row r="8" spans="1:25" s="18" customFormat="1" ht="75.75" customHeight="1">
      <c r="A8" s="28">
        <v>1</v>
      </c>
      <c r="B8" s="156" t="s">
        <v>265</v>
      </c>
      <c r="C8" s="29">
        <v>1971</v>
      </c>
      <c r="D8" s="44" t="s">
        <v>89</v>
      </c>
      <c r="E8" s="56" t="s">
        <v>294</v>
      </c>
      <c r="F8" s="121" t="s">
        <v>205</v>
      </c>
      <c r="G8" s="65"/>
      <c r="H8" s="68"/>
      <c r="I8" s="89">
        <f>H8+G8</f>
        <v>0</v>
      </c>
      <c r="J8" s="112">
        <v>10</v>
      </c>
      <c r="K8" s="93">
        <v>2</v>
      </c>
      <c r="L8" s="89">
        <f>K8+J8</f>
        <v>12</v>
      </c>
      <c r="M8" s="112">
        <v>9</v>
      </c>
      <c r="N8" s="68">
        <v>5</v>
      </c>
      <c r="O8" s="139">
        <f>N8+M8</f>
        <v>14</v>
      </c>
      <c r="P8" s="112">
        <v>10</v>
      </c>
      <c r="Q8" s="128">
        <v>4</v>
      </c>
      <c r="R8" s="71">
        <f>Q8+P8</f>
        <v>14</v>
      </c>
      <c r="S8" s="112">
        <v>6</v>
      </c>
      <c r="T8" s="68">
        <v>8</v>
      </c>
      <c r="U8" s="139">
        <f>T8+S8</f>
        <v>14</v>
      </c>
      <c r="V8" s="112"/>
      <c r="W8" s="68"/>
      <c r="X8" s="139">
        <f>W8+V8</f>
        <v>0</v>
      </c>
      <c r="Y8" s="100">
        <f>L8+I8+O8+R8+U8+X8</f>
        <v>54</v>
      </c>
    </row>
    <row r="9" spans="1:25" s="18" customFormat="1" ht="75.75" customHeight="1">
      <c r="A9" s="24">
        <v>2</v>
      </c>
      <c r="B9" s="201" t="s">
        <v>309</v>
      </c>
      <c r="C9" s="37">
        <v>1992</v>
      </c>
      <c r="D9" s="143"/>
      <c r="E9" s="58" t="s">
        <v>433</v>
      </c>
      <c r="F9" s="41" t="s">
        <v>434</v>
      </c>
      <c r="G9" s="66"/>
      <c r="H9" s="70"/>
      <c r="I9" s="86">
        <f>H9+G9</f>
        <v>0</v>
      </c>
      <c r="J9" s="66"/>
      <c r="K9" s="95"/>
      <c r="L9" s="86">
        <f>K9+J9</f>
        <v>0</v>
      </c>
      <c r="M9" s="66"/>
      <c r="N9" s="70"/>
      <c r="O9" s="140">
        <f>N9+M9</f>
        <v>0</v>
      </c>
      <c r="P9" s="66">
        <v>13</v>
      </c>
      <c r="Q9" s="105">
        <v>12</v>
      </c>
      <c r="R9" s="72">
        <f>Q9+P9</f>
        <v>25</v>
      </c>
      <c r="S9" s="66">
        <v>15</v>
      </c>
      <c r="T9" s="70">
        <v>7</v>
      </c>
      <c r="U9" s="140">
        <f>T9+S9</f>
        <v>22</v>
      </c>
      <c r="V9" s="66"/>
      <c r="W9" s="70"/>
      <c r="X9" s="140">
        <f>W9+V9</f>
        <v>0</v>
      </c>
      <c r="Y9" s="101">
        <f>L9+I9+O9+R9+U9+X9</f>
        <v>47</v>
      </c>
    </row>
    <row r="10" spans="1:25" s="18" customFormat="1" ht="75.75" customHeight="1">
      <c r="A10" s="24">
        <v>3</v>
      </c>
      <c r="B10" s="157" t="s">
        <v>109</v>
      </c>
      <c r="C10" s="26">
        <v>1958</v>
      </c>
      <c r="D10" s="45" t="s">
        <v>57</v>
      </c>
      <c r="E10" s="58" t="s">
        <v>436</v>
      </c>
      <c r="F10" s="43" t="s">
        <v>65</v>
      </c>
      <c r="G10" s="66"/>
      <c r="H10" s="70"/>
      <c r="I10" s="86">
        <f>H10+G10</f>
        <v>0</v>
      </c>
      <c r="J10" s="66"/>
      <c r="K10" s="95"/>
      <c r="L10" s="86">
        <f>K10+J10</f>
        <v>0</v>
      </c>
      <c r="M10" s="66"/>
      <c r="N10" s="69"/>
      <c r="O10" s="140">
        <f>N10+M10</f>
        <v>0</v>
      </c>
      <c r="P10" s="66">
        <v>5</v>
      </c>
      <c r="Q10" s="125">
        <v>3</v>
      </c>
      <c r="R10" s="72">
        <f>Q10+P10</f>
        <v>8</v>
      </c>
      <c r="S10" s="66">
        <v>8</v>
      </c>
      <c r="T10" s="69">
        <v>6</v>
      </c>
      <c r="U10" s="140">
        <f>T10+S10</f>
        <v>14</v>
      </c>
      <c r="V10" s="66">
        <v>14</v>
      </c>
      <c r="W10" s="69">
        <v>7</v>
      </c>
      <c r="X10" s="140">
        <f>W10+V10</f>
        <v>21</v>
      </c>
      <c r="Y10" s="101">
        <f>L10+I10+O10+R10+U10+X10</f>
        <v>43</v>
      </c>
    </row>
    <row r="11" spans="1:25" s="18" customFormat="1" ht="75.75" customHeight="1">
      <c r="A11" s="24">
        <v>4</v>
      </c>
      <c r="B11" s="201" t="s">
        <v>349</v>
      </c>
      <c r="C11" s="26">
        <v>1967</v>
      </c>
      <c r="D11" s="142" t="s">
        <v>89</v>
      </c>
      <c r="E11" s="58" t="s">
        <v>350</v>
      </c>
      <c r="F11" s="43" t="s">
        <v>79</v>
      </c>
      <c r="G11" s="66"/>
      <c r="H11" s="70"/>
      <c r="I11" s="86">
        <f>H11+G11</f>
        <v>0</v>
      </c>
      <c r="J11" s="66"/>
      <c r="K11" s="95"/>
      <c r="L11" s="86">
        <f>K11+J11</f>
        <v>0</v>
      </c>
      <c r="M11" s="66">
        <v>7</v>
      </c>
      <c r="N11" s="70">
        <v>7</v>
      </c>
      <c r="O11" s="140">
        <f>N11+M11</f>
        <v>14</v>
      </c>
      <c r="P11" s="66"/>
      <c r="Q11" s="105"/>
      <c r="R11" s="72">
        <f>Q11+P11</f>
        <v>0</v>
      </c>
      <c r="S11" s="66">
        <v>7</v>
      </c>
      <c r="T11" s="70">
        <v>12</v>
      </c>
      <c r="U11" s="140">
        <f>T11+S11</f>
        <v>19</v>
      </c>
      <c r="V11" s="66"/>
      <c r="W11" s="70"/>
      <c r="X11" s="140">
        <f>W11+V11</f>
        <v>0</v>
      </c>
      <c r="Y11" s="101">
        <f>L11+I11+O11+R11+U11+X11</f>
        <v>33</v>
      </c>
    </row>
    <row r="12" spans="1:25" s="18" customFormat="1" ht="75.75" customHeight="1">
      <c r="A12" s="24">
        <v>5</v>
      </c>
      <c r="B12" s="201" t="s">
        <v>349</v>
      </c>
      <c r="C12" s="26">
        <v>1967</v>
      </c>
      <c r="D12" s="142" t="s">
        <v>89</v>
      </c>
      <c r="E12" s="58" t="s">
        <v>354</v>
      </c>
      <c r="F12" s="43" t="s">
        <v>79</v>
      </c>
      <c r="G12" s="66"/>
      <c r="H12" s="70"/>
      <c r="I12" s="86">
        <f>H12+G12</f>
        <v>0</v>
      </c>
      <c r="J12" s="66"/>
      <c r="K12" s="95"/>
      <c r="L12" s="86">
        <f>K12+J12</f>
        <v>0</v>
      </c>
      <c r="M12" s="66">
        <v>2</v>
      </c>
      <c r="N12" s="70">
        <v>3</v>
      </c>
      <c r="O12" s="140">
        <f>N12+M12</f>
        <v>5</v>
      </c>
      <c r="P12" s="66"/>
      <c r="Q12" s="105"/>
      <c r="R12" s="72">
        <f>Q12+P12</f>
        <v>0</v>
      </c>
      <c r="S12" s="66">
        <v>10</v>
      </c>
      <c r="T12" s="70">
        <v>14</v>
      </c>
      <c r="U12" s="140">
        <f>T12+S12</f>
        <v>24</v>
      </c>
      <c r="V12" s="66"/>
      <c r="W12" s="70"/>
      <c r="X12" s="140">
        <f>W12+V12</f>
        <v>0</v>
      </c>
      <c r="Y12" s="101">
        <f>L12+I12+O12+R12+U12+X12</f>
        <v>29</v>
      </c>
    </row>
    <row r="13" spans="1:25" s="18" customFormat="1" ht="75.75" customHeight="1">
      <c r="A13" s="24">
        <v>6</v>
      </c>
      <c r="B13" s="201" t="s">
        <v>311</v>
      </c>
      <c r="C13" s="26">
        <v>1979</v>
      </c>
      <c r="D13" s="142" t="s">
        <v>54</v>
      </c>
      <c r="E13" s="58" t="s">
        <v>353</v>
      </c>
      <c r="F13" s="43" t="s">
        <v>318</v>
      </c>
      <c r="G13" s="66"/>
      <c r="H13" s="70"/>
      <c r="I13" s="86">
        <f>H13+G13</f>
        <v>0</v>
      </c>
      <c r="J13" s="66"/>
      <c r="K13" s="95"/>
      <c r="L13" s="86">
        <f>K13+J13</f>
        <v>0</v>
      </c>
      <c r="M13" s="66">
        <v>3</v>
      </c>
      <c r="N13" s="70">
        <v>2</v>
      </c>
      <c r="O13" s="140">
        <f>N13+M13</f>
        <v>5</v>
      </c>
      <c r="P13" s="195"/>
      <c r="Q13" s="82"/>
      <c r="R13" s="72">
        <f>Q13+P13</f>
        <v>0</v>
      </c>
      <c r="S13" s="66">
        <v>12</v>
      </c>
      <c r="T13" s="70">
        <v>10</v>
      </c>
      <c r="U13" s="140">
        <f>T13+S13</f>
        <v>22</v>
      </c>
      <c r="V13" s="66"/>
      <c r="W13" s="70"/>
      <c r="X13" s="140">
        <f>W13+V13</f>
        <v>0</v>
      </c>
      <c r="Y13" s="101">
        <f>L13+I13+O13+R13+U13+X13</f>
        <v>27</v>
      </c>
    </row>
    <row r="14" spans="1:25" s="18" customFormat="1" ht="75.75" customHeight="1">
      <c r="A14" s="24">
        <v>7</v>
      </c>
      <c r="B14" s="201" t="s">
        <v>453</v>
      </c>
      <c r="C14" s="26">
        <v>1993</v>
      </c>
      <c r="D14" s="142" t="s">
        <v>57</v>
      </c>
      <c r="E14" s="58" t="s">
        <v>535</v>
      </c>
      <c r="F14" s="43" t="s">
        <v>452</v>
      </c>
      <c r="G14" s="66"/>
      <c r="H14" s="70"/>
      <c r="I14" s="86">
        <f>H14+G14</f>
        <v>0</v>
      </c>
      <c r="J14" s="66"/>
      <c r="K14" s="95"/>
      <c r="L14" s="86">
        <f>K14+J14</f>
        <v>0</v>
      </c>
      <c r="M14" s="66"/>
      <c r="N14" s="70"/>
      <c r="O14" s="140">
        <f>N14+M14</f>
        <v>0</v>
      </c>
      <c r="P14" s="66"/>
      <c r="Q14" s="105"/>
      <c r="R14" s="72">
        <f>Q14+P14</f>
        <v>0</v>
      </c>
      <c r="S14" s="66">
        <v>1</v>
      </c>
      <c r="T14" s="70">
        <v>11</v>
      </c>
      <c r="U14" s="140">
        <f>T14+S14</f>
        <v>12</v>
      </c>
      <c r="V14" s="66">
        <v>5</v>
      </c>
      <c r="W14" s="70">
        <v>8</v>
      </c>
      <c r="X14" s="140">
        <f>W14+V14</f>
        <v>13</v>
      </c>
      <c r="Y14" s="101">
        <f>L14+I14+O14+R14+U14+X14</f>
        <v>25</v>
      </c>
    </row>
    <row r="15" spans="1:25" s="18" customFormat="1" ht="75.75" customHeight="1">
      <c r="A15" s="24">
        <v>8</v>
      </c>
      <c r="B15" s="201" t="s">
        <v>347</v>
      </c>
      <c r="C15" s="26">
        <v>1971</v>
      </c>
      <c r="D15" s="142" t="s">
        <v>89</v>
      </c>
      <c r="E15" s="58" t="s">
        <v>348</v>
      </c>
      <c r="F15" s="43" t="s">
        <v>305</v>
      </c>
      <c r="G15" s="66"/>
      <c r="H15" s="70"/>
      <c r="I15" s="86">
        <f>H15+G15</f>
        <v>0</v>
      </c>
      <c r="J15" s="66"/>
      <c r="K15" s="95"/>
      <c r="L15" s="86">
        <f>K15+J15</f>
        <v>0</v>
      </c>
      <c r="M15" s="67">
        <v>12</v>
      </c>
      <c r="N15" s="70">
        <v>12</v>
      </c>
      <c r="O15" s="140">
        <f>N15+M15</f>
        <v>24</v>
      </c>
      <c r="P15" s="67"/>
      <c r="Q15" s="105"/>
      <c r="R15" s="72">
        <f>Q15+P15</f>
        <v>0</v>
      </c>
      <c r="S15" s="67"/>
      <c r="T15" s="70"/>
      <c r="U15" s="140">
        <f>T15+S15</f>
        <v>0</v>
      </c>
      <c r="V15" s="67"/>
      <c r="W15" s="70"/>
      <c r="X15" s="140">
        <f>W15+V15</f>
        <v>0</v>
      </c>
      <c r="Y15" s="101">
        <f>L15+I15+O15+R15+U15+X15</f>
        <v>24</v>
      </c>
    </row>
    <row r="16" spans="1:25" s="18" customFormat="1" ht="75.75" customHeight="1">
      <c r="A16" s="24">
        <v>9</v>
      </c>
      <c r="B16" s="201" t="s">
        <v>587</v>
      </c>
      <c r="C16" s="26">
        <v>1993</v>
      </c>
      <c r="D16" s="26" t="s">
        <v>57</v>
      </c>
      <c r="E16" s="58" t="s">
        <v>588</v>
      </c>
      <c r="F16" s="43" t="s">
        <v>305</v>
      </c>
      <c r="G16" s="66"/>
      <c r="H16" s="70"/>
      <c r="I16" s="86">
        <f>H16+G16</f>
        <v>0</v>
      </c>
      <c r="J16" s="66"/>
      <c r="K16" s="95"/>
      <c r="L16" s="86">
        <f>K16+J16</f>
        <v>0</v>
      </c>
      <c r="M16" s="67"/>
      <c r="N16" s="70"/>
      <c r="O16" s="140">
        <f>N16+M16</f>
        <v>0</v>
      </c>
      <c r="P16" s="67"/>
      <c r="Q16" s="105"/>
      <c r="R16" s="72">
        <f>Q16+P16</f>
        <v>0</v>
      </c>
      <c r="S16" s="67"/>
      <c r="T16" s="70"/>
      <c r="U16" s="140">
        <f>T16+S16</f>
        <v>0</v>
      </c>
      <c r="V16" s="67">
        <v>6</v>
      </c>
      <c r="W16" s="70">
        <v>15</v>
      </c>
      <c r="X16" s="140">
        <f>W16+V16</f>
        <v>21</v>
      </c>
      <c r="Y16" s="101">
        <f>L16+I16+O16+R16+U16+X16</f>
        <v>21</v>
      </c>
    </row>
    <row r="17" spans="1:25" s="18" customFormat="1" ht="75.75" customHeight="1">
      <c r="A17" s="24">
        <v>10</v>
      </c>
      <c r="B17" s="201" t="s">
        <v>595</v>
      </c>
      <c r="C17" s="26">
        <v>1989</v>
      </c>
      <c r="D17" s="26" t="s">
        <v>57</v>
      </c>
      <c r="E17" s="58" t="s">
        <v>596</v>
      </c>
      <c r="F17" s="62" t="s">
        <v>599</v>
      </c>
      <c r="G17" s="66"/>
      <c r="H17" s="70"/>
      <c r="I17" s="86">
        <f>H17+G17</f>
        <v>0</v>
      </c>
      <c r="J17" s="66"/>
      <c r="K17" s="95"/>
      <c r="L17" s="86">
        <f>K17+J17</f>
        <v>0</v>
      </c>
      <c r="M17" s="66"/>
      <c r="N17" s="70"/>
      <c r="O17" s="140">
        <f>N17+M17</f>
        <v>0</v>
      </c>
      <c r="P17" s="66"/>
      <c r="Q17" s="105"/>
      <c r="R17" s="72">
        <f>Q17+P17</f>
        <v>0</v>
      </c>
      <c r="S17" s="66"/>
      <c r="T17" s="70"/>
      <c r="U17" s="140">
        <f>T17+S17</f>
        <v>0</v>
      </c>
      <c r="V17" s="66">
        <v>7</v>
      </c>
      <c r="W17" s="70">
        <v>12</v>
      </c>
      <c r="X17" s="140">
        <f>W17+V17</f>
        <v>19</v>
      </c>
      <c r="Y17" s="101">
        <f>L17+I17+O17+R17+U17+X17</f>
        <v>19</v>
      </c>
    </row>
    <row r="18" spans="1:25" s="18" customFormat="1" ht="75.75" customHeight="1">
      <c r="A18" s="24">
        <v>10</v>
      </c>
      <c r="B18" s="201" t="s">
        <v>560</v>
      </c>
      <c r="C18" s="26">
        <v>1959</v>
      </c>
      <c r="D18" s="301" t="s">
        <v>89</v>
      </c>
      <c r="E18" s="58" t="s">
        <v>585</v>
      </c>
      <c r="F18" s="38" t="s">
        <v>481</v>
      </c>
      <c r="G18" s="66"/>
      <c r="H18" s="70"/>
      <c r="I18" s="86">
        <f>H18+G18</f>
        <v>0</v>
      </c>
      <c r="J18" s="66"/>
      <c r="K18" s="85"/>
      <c r="L18" s="86">
        <f>K18+J18</f>
        <v>0</v>
      </c>
      <c r="M18" s="74"/>
      <c r="N18" s="69"/>
      <c r="O18" s="140">
        <f>N18+M18</f>
        <v>0</v>
      </c>
      <c r="P18" s="74"/>
      <c r="Q18" s="125"/>
      <c r="R18" s="72">
        <f>Q18+P18</f>
        <v>0</v>
      </c>
      <c r="S18" s="74"/>
      <c r="T18" s="69"/>
      <c r="U18" s="140">
        <f>T18+S18</f>
        <v>0</v>
      </c>
      <c r="V18" s="74">
        <v>9</v>
      </c>
      <c r="W18" s="69">
        <v>10</v>
      </c>
      <c r="X18" s="140">
        <f>W18+V18</f>
        <v>19</v>
      </c>
      <c r="Y18" s="101">
        <f>L18+I18+O18+R18+U18+X18</f>
        <v>19</v>
      </c>
    </row>
    <row r="19" spans="1:25" s="18" customFormat="1" ht="75.75" customHeight="1">
      <c r="A19" s="24">
        <v>12</v>
      </c>
      <c r="B19" s="201" t="s">
        <v>536</v>
      </c>
      <c r="C19" s="37"/>
      <c r="D19" s="51"/>
      <c r="E19" s="58" t="s">
        <v>538</v>
      </c>
      <c r="F19" s="38" t="s">
        <v>508</v>
      </c>
      <c r="G19" s="66"/>
      <c r="H19" s="70"/>
      <c r="I19" s="86">
        <f>H19+G19</f>
        <v>0</v>
      </c>
      <c r="J19" s="66"/>
      <c r="K19" s="85"/>
      <c r="L19" s="86">
        <f>K19+J19</f>
        <v>0</v>
      </c>
      <c r="M19" s="74"/>
      <c r="N19" s="69"/>
      <c r="O19" s="140">
        <f>N19+M19</f>
        <v>0</v>
      </c>
      <c r="P19" s="74"/>
      <c r="Q19" s="125"/>
      <c r="R19" s="72">
        <f>Q19+P19</f>
        <v>0</v>
      </c>
      <c r="S19" s="74"/>
      <c r="T19" s="69">
        <v>17</v>
      </c>
      <c r="U19" s="140">
        <f>T19+S19</f>
        <v>17</v>
      </c>
      <c r="V19" s="74"/>
      <c r="W19" s="69"/>
      <c r="X19" s="140">
        <f>W19+V19</f>
        <v>0</v>
      </c>
      <c r="Y19" s="101">
        <f>L19+I19+O19+R19+U19+X19</f>
        <v>17</v>
      </c>
    </row>
    <row r="20" spans="1:25" s="18" customFormat="1" ht="75.75" customHeight="1">
      <c r="A20" s="24">
        <v>12</v>
      </c>
      <c r="B20" s="201" t="s">
        <v>136</v>
      </c>
      <c r="C20" s="26">
        <v>1965</v>
      </c>
      <c r="D20" s="45" t="s">
        <v>54</v>
      </c>
      <c r="E20" s="58" t="s">
        <v>300</v>
      </c>
      <c r="F20" s="43" t="s">
        <v>66</v>
      </c>
      <c r="G20" s="66">
        <v>3</v>
      </c>
      <c r="H20" s="70"/>
      <c r="I20" s="86">
        <f>H20+G20</f>
        <v>3</v>
      </c>
      <c r="J20" s="66">
        <v>2</v>
      </c>
      <c r="K20" s="85">
        <v>12</v>
      </c>
      <c r="L20" s="86">
        <f>K20+J20</f>
        <v>14</v>
      </c>
      <c r="M20" s="74"/>
      <c r="N20" s="69"/>
      <c r="O20" s="140">
        <f>N20+M20</f>
        <v>0</v>
      </c>
      <c r="P20" s="74"/>
      <c r="Q20" s="125"/>
      <c r="R20" s="72">
        <f>Q20+P20</f>
        <v>0</v>
      </c>
      <c r="S20" s="74"/>
      <c r="T20" s="69"/>
      <c r="U20" s="140">
        <f>T20+S20</f>
        <v>0</v>
      </c>
      <c r="V20" s="67"/>
      <c r="W20" s="69"/>
      <c r="X20" s="140">
        <f>W20+V20</f>
        <v>0</v>
      </c>
      <c r="Y20" s="101">
        <f>L20+I20+O20+R20+U20+X20</f>
        <v>17</v>
      </c>
    </row>
    <row r="21" spans="1:25" s="18" customFormat="1" ht="75.75" customHeight="1">
      <c r="A21" s="24">
        <v>14</v>
      </c>
      <c r="B21" s="201" t="s">
        <v>459</v>
      </c>
      <c r="C21" s="26">
        <v>1991</v>
      </c>
      <c r="D21" s="26" t="s">
        <v>54</v>
      </c>
      <c r="E21" s="58" t="s">
        <v>594</v>
      </c>
      <c r="F21" s="43" t="s">
        <v>562</v>
      </c>
      <c r="G21" s="66"/>
      <c r="H21" s="70"/>
      <c r="I21" s="86">
        <f>H21+G21</f>
        <v>0</v>
      </c>
      <c r="J21" s="66"/>
      <c r="K21" s="85"/>
      <c r="L21" s="86">
        <f>K21+J21</f>
        <v>0</v>
      </c>
      <c r="M21" s="74"/>
      <c r="N21" s="69"/>
      <c r="O21" s="140">
        <f>N21+M21</f>
        <v>0</v>
      </c>
      <c r="P21" s="74"/>
      <c r="Q21" s="125"/>
      <c r="R21" s="72">
        <f>Q21+P21</f>
        <v>0</v>
      </c>
      <c r="S21" s="74"/>
      <c r="T21" s="69"/>
      <c r="U21" s="140">
        <f>T21+S21</f>
        <v>0</v>
      </c>
      <c r="V21" s="66">
        <v>11</v>
      </c>
      <c r="W21" s="69">
        <v>4</v>
      </c>
      <c r="X21" s="140">
        <f>W21+V21</f>
        <v>15</v>
      </c>
      <c r="Y21" s="101">
        <f>L21+I21+O21+R21+U21+X21</f>
        <v>15</v>
      </c>
    </row>
    <row r="22" spans="1:25" s="18" customFormat="1" ht="75.75" customHeight="1">
      <c r="A22" s="24">
        <v>14</v>
      </c>
      <c r="B22" s="201" t="s">
        <v>393</v>
      </c>
      <c r="C22" s="26">
        <v>1970</v>
      </c>
      <c r="D22" s="26" t="s">
        <v>85</v>
      </c>
      <c r="E22" s="58" t="s">
        <v>435</v>
      </c>
      <c r="F22" s="43" t="s">
        <v>403</v>
      </c>
      <c r="G22" s="66"/>
      <c r="H22" s="70"/>
      <c r="I22" s="86">
        <f>H22+G22</f>
        <v>0</v>
      </c>
      <c r="J22" s="66"/>
      <c r="K22" s="70"/>
      <c r="L22" s="86">
        <f>K22+J22</f>
        <v>0</v>
      </c>
      <c r="M22" s="74"/>
      <c r="N22" s="69"/>
      <c r="O22" s="140">
        <f>N22+M22</f>
        <v>0</v>
      </c>
      <c r="P22" s="74">
        <v>8</v>
      </c>
      <c r="Q22" s="125">
        <v>7</v>
      </c>
      <c r="R22" s="72">
        <f>Q22+P22</f>
        <v>15</v>
      </c>
      <c r="S22" s="74"/>
      <c r="T22" s="69"/>
      <c r="U22" s="140">
        <f>T22+S22</f>
        <v>0</v>
      </c>
      <c r="V22" s="67"/>
      <c r="W22" s="69"/>
      <c r="X22" s="140">
        <f>W22+V22</f>
        <v>0</v>
      </c>
      <c r="Y22" s="101">
        <f>L22+I22+O22+R22+U22+X22</f>
        <v>15</v>
      </c>
    </row>
    <row r="23" spans="1:25" s="18" customFormat="1" ht="75.75" customHeight="1">
      <c r="A23" s="24">
        <v>16</v>
      </c>
      <c r="B23" s="201" t="s">
        <v>125</v>
      </c>
      <c r="C23" s="26">
        <v>1986</v>
      </c>
      <c r="D23" s="45" t="s">
        <v>57</v>
      </c>
      <c r="E23" s="58" t="s">
        <v>177</v>
      </c>
      <c r="F23" s="43" t="s">
        <v>103</v>
      </c>
      <c r="G23" s="66"/>
      <c r="H23" s="70"/>
      <c r="I23" s="86">
        <f>H23+G23</f>
        <v>0</v>
      </c>
      <c r="J23" s="66">
        <v>5</v>
      </c>
      <c r="K23" s="85">
        <v>9</v>
      </c>
      <c r="L23" s="86">
        <f>K23+J23</f>
        <v>14</v>
      </c>
      <c r="M23" s="74"/>
      <c r="N23" s="69"/>
      <c r="O23" s="140">
        <f>N23+M23</f>
        <v>0</v>
      </c>
      <c r="P23" s="74"/>
      <c r="Q23" s="125"/>
      <c r="R23" s="72">
        <f>Q23+P23</f>
        <v>0</v>
      </c>
      <c r="S23" s="74"/>
      <c r="T23" s="69"/>
      <c r="U23" s="140">
        <f>T23+S23</f>
        <v>0</v>
      </c>
      <c r="V23" s="67"/>
      <c r="W23" s="69"/>
      <c r="X23" s="140">
        <f>W23+V23</f>
        <v>0</v>
      </c>
      <c r="Y23" s="101">
        <f>L23+I23+O23+R23+U23+X23</f>
        <v>14</v>
      </c>
    </row>
    <row r="24" spans="1:25" s="18" customFormat="1" ht="75.75" customHeight="1">
      <c r="A24" s="24">
        <v>16</v>
      </c>
      <c r="B24" s="157" t="s">
        <v>142</v>
      </c>
      <c r="C24" s="26">
        <v>1988</v>
      </c>
      <c r="D24" s="26" t="s">
        <v>54</v>
      </c>
      <c r="E24" s="58" t="s">
        <v>179</v>
      </c>
      <c r="F24" s="43" t="s">
        <v>103</v>
      </c>
      <c r="G24" s="66">
        <v>6</v>
      </c>
      <c r="H24" s="70">
        <v>8</v>
      </c>
      <c r="I24" s="86">
        <f>H24+G24</f>
        <v>14</v>
      </c>
      <c r="J24" s="66"/>
      <c r="K24" s="85"/>
      <c r="L24" s="86">
        <f>K24+J24</f>
        <v>0</v>
      </c>
      <c r="M24" s="74"/>
      <c r="N24" s="69"/>
      <c r="O24" s="140">
        <f>N24+M24</f>
        <v>0</v>
      </c>
      <c r="P24" s="74"/>
      <c r="Q24" s="125"/>
      <c r="R24" s="72">
        <f>Q24+P24</f>
        <v>0</v>
      </c>
      <c r="S24" s="74"/>
      <c r="T24" s="69"/>
      <c r="U24" s="140">
        <f>T24+S24</f>
        <v>0</v>
      </c>
      <c r="V24" s="67"/>
      <c r="W24" s="69"/>
      <c r="X24" s="140">
        <f>W24+V24</f>
        <v>0</v>
      </c>
      <c r="Y24" s="101">
        <f>L24+I24+O24+R24+U24+X24</f>
        <v>14</v>
      </c>
    </row>
    <row r="25" spans="1:25" s="18" customFormat="1" ht="75.75" customHeight="1">
      <c r="A25" s="24">
        <v>16</v>
      </c>
      <c r="B25" s="201" t="s">
        <v>311</v>
      </c>
      <c r="C25" s="26">
        <v>1979</v>
      </c>
      <c r="D25" s="142" t="s">
        <v>54</v>
      </c>
      <c r="E25" s="58" t="s">
        <v>356</v>
      </c>
      <c r="F25" s="43" t="s">
        <v>318</v>
      </c>
      <c r="G25" s="66"/>
      <c r="H25" s="70"/>
      <c r="I25" s="86">
        <f>H25+G25</f>
        <v>0</v>
      </c>
      <c r="J25" s="66"/>
      <c r="K25" s="85"/>
      <c r="L25" s="86">
        <f>K25+J25</f>
        <v>0</v>
      </c>
      <c r="M25" s="74"/>
      <c r="N25" s="69"/>
      <c r="O25" s="140">
        <f>N25+M25</f>
        <v>0</v>
      </c>
      <c r="P25" s="74"/>
      <c r="Q25" s="125"/>
      <c r="R25" s="72">
        <f>Q25+P25</f>
        <v>0</v>
      </c>
      <c r="S25" s="74">
        <v>5</v>
      </c>
      <c r="T25" s="69">
        <v>9</v>
      </c>
      <c r="U25" s="140">
        <f>T25+S25</f>
        <v>14</v>
      </c>
      <c r="V25" s="67"/>
      <c r="W25" s="69"/>
      <c r="X25" s="140">
        <f>W25+V25</f>
        <v>0</v>
      </c>
      <c r="Y25" s="101">
        <f>L25+I25+O25+R25+U25+X25</f>
        <v>14</v>
      </c>
    </row>
    <row r="26" spans="1:25" s="18" customFormat="1" ht="75.75" customHeight="1">
      <c r="A26" s="24">
        <v>19</v>
      </c>
      <c r="B26" s="157" t="s">
        <v>259</v>
      </c>
      <c r="C26" s="26">
        <v>1995</v>
      </c>
      <c r="D26" s="45" t="s">
        <v>85</v>
      </c>
      <c r="E26" s="58" t="s">
        <v>260</v>
      </c>
      <c r="F26" s="62" t="s">
        <v>272</v>
      </c>
      <c r="G26" s="66"/>
      <c r="H26" s="70"/>
      <c r="I26" s="86">
        <f>H26+G26</f>
        <v>0</v>
      </c>
      <c r="J26" s="66"/>
      <c r="K26" s="85">
        <v>7</v>
      </c>
      <c r="L26" s="86">
        <f>K26+J26</f>
        <v>7</v>
      </c>
      <c r="M26" s="74"/>
      <c r="N26" s="69"/>
      <c r="O26" s="140">
        <f>N26+M26</f>
        <v>0</v>
      </c>
      <c r="P26" s="74"/>
      <c r="Q26" s="125"/>
      <c r="R26" s="72">
        <f>Q26+P26</f>
        <v>0</v>
      </c>
      <c r="S26" s="74"/>
      <c r="T26" s="69"/>
      <c r="U26" s="140">
        <f>T26+S26</f>
        <v>0</v>
      </c>
      <c r="V26" s="66"/>
      <c r="W26" s="69">
        <v>6</v>
      </c>
      <c r="X26" s="140">
        <f>W26+V26</f>
        <v>6</v>
      </c>
      <c r="Y26" s="101">
        <f>L26+I26+O26+R26+U26+X26</f>
        <v>13</v>
      </c>
    </row>
    <row r="27" spans="1:25" s="18" customFormat="1" ht="75.75" customHeight="1">
      <c r="A27" s="24">
        <v>19</v>
      </c>
      <c r="B27" s="201" t="s">
        <v>139</v>
      </c>
      <c r="C27" s="26">
        <v>1996</v>
      </c>
      <c r="D27" s="26" t="s">
        <v>57</v>
      </c>
      <c r="E27" s="58" t="s">
        <v>176</v>
      </c>
      <c r="F27" s="43" t="s">
        <v>173</v>
      </c>
      <c r="G27" s="66">
        <v>10</v>
      </c>
      <c r="H27" s="70">
        <v>3</v>
      </c>
      <c r="I27" s="86">
        <f>H27+G27</f>
        <v>13</v>
      </c>
      <c r="J27" s="66"/>
      <c r="K27" s="70"/>
      <c r="L27" s="86">
        <f>K27+J27</f>
        <v>0</v>
      </c>
      <c r="M27" s="74"/>
      <c r="N27" s="69"/>
      <c r="O27" s="140">
        <f>N27+M27</f>
        <v>0</v>
      </c>
      <c r="P27" s="74"/>
      <c r="Q27" s="125"/>
      <c r="R27" s="72">
        <f>Q27+P27</f>
        <v>0</v>
      </c>
      <c r="S27" s="74"/>
      <c r="T27" s="69"/>
      <c r="U27" s="140">
        <f>T27+S27</f>
        <v>0</v>
      </c>
      <c r="V27" s="66"/>
      <c r="W27" s="69"/>
      <c r="X27" s="140">
        <f>W27+V27</f>
        <v>0</v>
      </c>
      <c r="Y27" s="101">
        <f>L27+I27+O27+R27+U27+X27</f>
        <v>13</v>
      </c>
    </row>
    <row r="28" spans="1:25" s="18" customFormat="1" ht="75.75" customHeight="1">
      <c r="A28" s="24">
        <v>19</v>
      </c>
      <c r="B28" s="201" t="s">
        <v>347</v>
      </c>
      <c r="C28" s="26">
        <v>1971</v>
      </c>
      <c r="D28" s="142" t="s">
        <v>89</v>
      </c>
      <c r="E28" s="58" t="s">
        <v>352</v>
      </c>
      <c r="F28" s="43" t="s">
        <v>305</v>
      </c>
      <c r="G28" s="66"/>
      <c r="H28" s="70"/>
      <c r="I28" s="86">
        <f>H28+G28</f>
        <v>0</v>
      </c>
      <c r="J28" s="66"/>
      <c r="K28" s="85"/>
      <c r="L28" s="86">
        <f>K28+J28</f>
        <v>0</v>
      </c>
      <c r="M28" s="74">
        <v>4</v>
      </c>
      <c r="N28" s="69">
        <v>9</v>
      </c>
      <c r="O28" s="140">
        <f>N28+M28</f>
        <v>13</v>
      </c>
      <c r="P28" s="74"/>
      <c r="Q28" s="125"/>
      <c r="R28" s="72">
        <f>Q28+P28</f>
        <v>0</v>
      </c>
      <c r="S28" s="74"/>
      <c r="T28" s="69"/>
      <c r="U28" s="140">
        <f>T28+S28</f>
        <v>0</v>
      </c>
      <c r="V28" s="74"/>
      <c r="W28" s="69"/>
      <c r="X28" s="140">
        <f>W28+V28</f>
        <v>0</v>
      </c>
      <c r="Y28" s="101">
        <f>L28+I28+O28+R28+U28+X28</f>
        <v>13</v>
      </c>
    </row>
    <row r="29" spans="1:25" s="18" customFormat="1" ht="75.75" customHeight="1">
      <c r="A29" s="24">
        <v>19</v>
      </c>
      <c r="B29" s="201" t="s">
        <v>136</v>
      </c>
      <c r="C29" s="37">
        <v>1965</v>
      </c>
      <c r="D29" s="37" t="s">
        <v>54</v>
      </c>
      <c r="E29" s="58" t="s">
        <v>174</v>
      </c>
      <c r="F29" s="38" t="s">
        <v>103</v>
      </c>
      <c r="G29" s="66">
        <v>13</v>
      </c>
      <c r="H29" s="70"/>
      <c r="I29" s="86">
        <f>H29+G29</f>
        <v>13</v>
      </c>
      <c r="J29" s="66"/>
      <c r="K29" s="85"/>
      <c r="L29" s="86">
        <f>K29+J29</f>
        <v>0</v>
      </c>
      <c r="M29" s="74"/>
      <c r="N29" s="69"/>
      <c r="O29" s="140">
        <f>N29+M29</f>
        <v>0</v>
      </c>
      <c r="P29" s="74"/>
      <c r="Q29" s="125"/>
      <c r="R29" s="72">
        <f>Q29+P29</f>
        <v>0</v>
      </c>
      <c r="S29" s="74"/>
      <c r="T29" s="69"/>
      <c r="U29" s="140">
        <f>T29+S29</f>
        <v>0</v>
      </c>
      <c r="V29" s="106"/>
      <c r="W29" s="69"/>
      <c r="X29" s="140">
        <f>W29+V29</f>
        <v>0</v>
      </c>
      <c r="Y29" s="101">
        <f>L29+I29+O29+R29+U29+X29</f>
        <v>13</v>
      </c>
    </row>
    <row r="30" spans="1:25" s="18" customFormat="1" ht="75.75" customHeight="1">
      <c r="A30" s="24">
        <v>23</v>
      </c>
      <c r="B30" s="201" t="s">
        <v>393</v>
      </c>
      <c r="C30" s="37">
        <v>1970</v>
      </c>
      <c r="D30" s="37" t="s">
        <v>85</v>
      </c>
      <c r="E30" s="58" t="s">
        <v>438</v>
      </c>
      <c r="F30" s="38" t="s">
        <v>403</v>
      </c>
      <c r="G30" s="66"/>
      <c r="H30" s="70"/>
      <c r="I30" s="86">
        <f>H30+G30</f>
        <v>0</v>
      </c>
      <c r="J30" s="66"/>
      <c r="K30" s="70"/>
      <c r="L30" s="86">
        <f>K30+J30</f>
        <v>0</v>
      </c>
      <c r="M30" s="74"/>
      <c r="N30" s="69"/>
      <c r="O30" s="140">
        <f>N30+M30</f>
        <v>0</v>
      </c>
      <c r="P30" s="74">
        <v>3</v>
      </c>
      <c r="Q30" s="125">
        <v>9</v>
      </c>
      <c r="R30" s="72">
        <f>Q30+P30</f>
        <v>12</v>
      </c>
      <c r="S30" s="74"/>
      <c r="T30" s="69"/>
      <c r="U30" s="140">
        <f>T30+S30</f>
        <v>0</v>
      </c>
      <c r="V30" s="74"/>
      <c r="W30" s="69"/>
      <c r="X30" s="140">
        <f>W30+V30</f>
        <v>0</v>
      </c>
      <c r="Y30" s="101">
        <f>L30+I30+O30+R30+U30+X30</f>
        <v>12</v>
      </c>
    </row>
    <row r="31" spans="1:25" s="18" customFormat="1" ht="75.75" customHeight="1">
      <c r="A31" s="24">
        <v>24</v>
      </c>
      <c r="B31" s="201" t="s">
        <v>181</v>
      </c>
      <c r="C31" s="37">
        <v>1984</v>
      </c>
      <c r="D31" s="51" t="s">
        <v>54</v>
      </c>
      <c r="E31" s="58" t="s">
        <v>185</v>
      </c>
      <c r="F31" s="38" t="s">
        <v>103</v>
      </c>
      <c r="G31" s="66"/>
      <c r="H31" s="70">
        <v>11</v>
      </c>
      <c r="I31" s="86">
        <f>H31+G31</f>
        <v>11</v>
      </c>
      <c r="J31" s="66"/>
      <c r="K31" s="85"/>
      <c r="L31" s="86">
        <f>K31+J31</f>
        <v>0</v>
      </c>
      <c r="M31" s="74"/>
      <c r="N31" s="69"/>
      <c r="O31" s="140">
        <f>N31+M31</f>
        <v>0</v>
      </c>
      <c r="P31" s="74"/>
      <c r="Q31" s="125"/>
      <c r="R31" s="72">
        <f>Q31+P31</f>
        <v>0</v>
      </c>
      <c r="S31" s="74"/>
      <c r="T31" s="69"/>
      <c r="U31" s="140">
        <f>T31+S31</f>
        <v>0</v>
      </c>
      <c r="V31" s="74"/>
      <c r="W31" s="69"/>
      <c r="X31" s="140">
        <f>W31+V31</f>
        <v>0</v>
      </c>
      <c r="Y31" s="101">
        <f>L31+I31+O31+R31+U31+X31</f>
        <v>11</v>
      </c>
    </row>
    <row r="32" spans="1:25" s="18" customFormat="1" ht="75.75" customHeight="1">
      <c r="A32" s="24">
        <v>25</v>
      </c>
      <c r="B32" s="201" t="s">
        <v>404</v>
      </c>
      <c r="C32" s="37"/>
      <c r="D32" s="51" t="s">
        <v>54</v>
      </c>
      <c r="E32" s="58" t="s">
        <v>425</v>
      </c>
      <c r="F32" s="38" t="s">
        <v>406</v>
      </c>
      <c r="G32" s="66"/>
      <c r="H32" s="70"/>
      <c r="I32" s="86">
        <f>H32+G32</f>
        <v>0</v>
      </c>
      <c r="J32" s="66"/>
      <c r="K32" s="85"/>
      <c r="L32" s="86">
        <f>K32+J32</f>
        <v>0</v>
      </c>
      <c r="M32" s="74"/>
      <c r="N32" s="69"/>
      <c r="O32" s="140">
        <f>N32+M32</f>
        <v>0</v>
      </c>
      <c r="P32" s="74">
        <v>6</v>
      </c>
      <c r="Q32" s="125"/>
      <c r="R32" s="72">
        <f>Q32+P32</f>
        <v>6</v>
      </c>
      <c r="S32" s="74">
        <v>3</v>
      </c>
      <c r="T32" s="69">
        <v>1</v>
      </c>
      <c r="U32" s="140">
        <f>T32+S32</f>
        <v>4</v>
      </c>
      <c r="V32" s="74"/>
      <c r="W32" s="69"/>
      <c r="X32" s="140">
        <f>W32+V32</f>
        <v>0</v>
      </c>
      <c r="Y32" s="101">
        <f>L32+I32+O32+R32+U32+X32</f>
        <v>10</v>
      </c>
    </row>
    <row r="33" spans="1:25" s="18" customFormat="1" ht="75.75" customHeight="1">
      <c r="A33" s="24">
        <v>26</v>
      </c>
      <c r="B33" s="201" t="s">
        <v>347</v>
      </c>
      <c r="C33" s="26">
        <v>1971</v>
      </c>
      <c r="D33" s="142" t="s">
        <v>89</v>
      </c>
      <c r="E33" s="58" t="s">
        <v>351</v>
      </c>
      <c r="F33" s="38" t="s">
        <v>305</v>
      </c>
      <c r="G33" s="66"/>
      <c r="H33" s="70"/>
      <c r="I33" s="86">
        <f>H33+G33</f>
        <v>0</v>
      </c>
      <c r="J33" s="66"/>
      <c r="K33" s="85"/>
      <c r="L33" s="86">
        <f>K33+J33</f>
        <v>0</v>
      </c>
      <c r="M33" s="74">
        <v>5</v>
      </c>
      <c r="N33" s="69">
        <v>4</v>
      </c>
      <c r="O33" s="140">
        <f>N33+M33</f>
        <v>9</v>
      </c>
      <c r="P33" s="74"/>
      <c r="Q33" s="125"/>
      <c r="R33" s="72">
        <f>Q33+P33</f>
        <v>0</v>
      </c>
      <c r="S33" s="74"/>
      <c r="T33" s="69"/>
      <c r="U33" s="140">
        <f>T33+S33</f>
        <v>0</v>
      </c>
      <c r="V33" s="74"/>
      <c r="W33" s="69"/>
      <c r="X33" s="140">
        <f>W33+V33</f>
        <v>0</v>
      </c>
      <c r="Y33" s="101">
        <f>L33+I33+O33+R33+U33+X33</f>
        <v>9</v>
      </c>
    </row>
    <row r="34" spans="1:25" s="18" customFormat="1" ht="75.75" customHeight="1">
      <c r="A34" s="24">
        <v>27</v>
      </c>
      <c r="B34" s="201" t="s">
        <v>131</v>
      </c>
      <c r="C34" s="26">
        <v>1984</v>
      </c>
      <c r="D34" s="26" t="s">
        <v>57</v>
      </c>
      <c r="E34" s="58" t="s">
        <v>164</v>
      </c>
      <c r="F34" s="38" t="s">
        <v>130</v>
      </c>
      <c r="G34" s="66">
        <v>8</v>
      </c>
      <c r="H34" s="70"/>
      <c r="I34" s="86">
        <f>H34+G34</f>
        <v>8</v>
      </c>
      <c r="J34" s="66"/>
      <c r="K34" s="85"/>
      <c r="L34" s="86">
        <f>K34+J34</f>
        <v>0</v>
      </c>
      <c r="M34" s="74"/>
      <c r="N34" s="69"/>
      <c r="O34" s="140">
        <f>N34+M34</f>
        <v>0</v>
      </c>
      <c r="P34" s="74"/>
      <c r="Q34" s="125"/>
      <c r="R34" s="72">
        <f>Q34+P34</f>
        <v>0</v>
      </c>
      <c r="S34" s="74"/>
      <c r="T34" s="69"/>
      <c r="U34" s="140">
        <f>T34+S34</f>
        <v>0</v>
      </c>
      <c r="V34" s="74"/>
      <c r="W34" s="69"/>
      <c r="X34" s="140">
        <f>W34+V34</f>
        <v>0</v>
      </c>
      <c r="Y34" s="101">
        <f>L34+I34+O34+R34+U34+X34</f>
        <v>8</v>
      </c>
    </row>
    <row r="35" spans="1:25" s="18" customFormat="1" ht="75.75" customHeight="1">
      <c r="A35" s="24">
        <v>27</v>
      </c>
      <c r="B35" s="201" t="s">
        <v>457</v>
      </c>
      <c r="C35" s="26">
        <v>1991</v>
      </c>
      <c r="D35" s="142" t="s">
        <v>54</v>
      </c>
      <c r="E35" s="58" t="s">
        <v>533</v>
      </c>
      <c r="F35" s="38" t="s">
        <v>452</v>
      </c>
      <c r="G35" s="66"/>
      <c r="H35" s="70"/>
      <c r="I35" s="86">
        <f>H35+G35</f>
        <v>0</v>
      </c>
      <c r="J35" s="67"/>
      <c r="K35" s="85"/>
      <c r="L35" s="86">
        <f>K35+J35</f>
        <v>0</v>
      </c>
      <c r="M35" s="74"/>
      <c r="N35" s="69"/>
      <c r="O35" s="140">
        <f>N35+M35</f>
        <v>0</v>
      </c>
      <c r="P35" s="74"/>
      <c r="Q35" s="125"/>
      <c r="R35" s="72">
        <f>Q35+P35</f>
        <v>0</v>
      </c>
      <c r="S35" s="74">
        <v>4</v>
      </c>
      <c r="T35" s="69">
        <v>4</v>
      </c>
      <c r="U35" s="140">
        <f>T35+S35</f>
        <v>8</v>
      </c>
      <c r="V35" s="74"/>
      <c r="W35" s="69"/>
      <c r="X35" s="140">
        <f>W35+V35</f>
        <v>0</v>
      </c>
      <c r="Y35" s="101">
        <f>L35+I35+O35+R35+U35+X35</f>
        <v>8</v>
      </c>
    </row>
    <row r="36" spans="1:25" s="18" customFormat="1" ht="75.75" customHeight="1">
      <c r="A36" s="24">
        <v>29</v>
      </c>
      <c r="B36" s="201" t="s">
        <v>125</v>
      </c>
      <c r="C36" s="26">
        <v>1986</v>
      </c>
      <c r="D36" s="45" t="s">
        <v>57</v>
      </c>
      <c r="E36" s="58" t="s">
        <v>169</v>
      </c>
      <c r="F36" s="38" t="s">
        <v>103</v>
      </c>
      <c r="G36" s="83"/>
      <c r="H36" s="70"/>
      <c r="I36" s="86">
        <f>H36+G36</f>
        <v>0</v>
      </c>
      <c r="J36" s="67">
        <v>3</v>
      </c>
      <c r="K36" s="85">
        <v>4</v>
      </c>
      <c r="L36" s="86">
        <f>K36+J36</f>
        <v>7</v>
      </c>
      <c r="M36" s="74"/>
      <c r="N36" s="69"/>
      <c r="O36" s="140">
        <f>N36+M36</f>
        <v>0</v>
      </c>
      <c r="P36" s="74"/>
      <c r="Q36" s="125"/>
      <c r="R36" s="72">
        <f>Q36+P36</f>
        <v>0</v>
      </c>
      <c r="S36" s="74"/>
      <c r="T36" s="69"/>
      <c r="U36" s="140">
        <f>T36+S36</f>
        <v>0</v>
      </c>
      <c r="V36" s="74"/>
      <c r="W36" s="69"/>
      <c r="X36" s="140">
        <f>W36+V36</f>
        <v>0</v>
      </c>
      <c r="Y36" s="101">
        <f>L36+I36+O36+R36+U36+X36</f>
        <v>7</v>
      </c>
    </row>
    <row r="37" spans="1:25" s="18" customFormat="1" ht="75.75" customHeight="1">
      <c r="A37" s="24">
        <v>29</v>
      </c>
      <c r="B37" s="201" t="s">
        <v>138</v>
      </c>
      <c r="C37" s="26">
        <v>1995</v>
      </c>
      <c r="D37" s="26" t="s">
        <v>57</v>
      </c>
      <c r="E37" s="58" t="s">
        <v>178</v>
      </c>
      <c r="F37" s="38" t="s">
        <v>173</v>
      </c>
      <c r="G37" s="66">
        <v>1</v>
      </c>
      <c r="H37" s="70">
        <v>6</v>
      </c>
      <c r="I37" s="86">
        <f>H37+G37</f>
        <v>7</v>
      </c>
      <c r="J37" s="67"/>
      <c r="K37" s="85"/>
      <c r="L37" s="86">
        <f>K37+J37</f>
        <v>0</v>
      </c>
      <c r="M37" s="74"/>
      <c r="N37" s="69"/>
      <c r="O37" s="140">
        <f>N37+M37</f>
        <v>0</v>
      </c>
      <c r="P37" s="74"/>
      <c r="Q37" s="125"/>
      <c r="R37" s="72">
        <f>Q37+P37</f>
        <v>0</v>
      </c>
      <c r="S37" s="74"/>
      <c r="T37" s="69"/>
      <c r="U37" s="140">
        <f>T37+S37</f>
        <v>0</v>
      </c>
      <c r="V37" s="74"/>
      <c r="W37" s="69"/>
      <c r="X37" s="140">
        <f>W37+V37</f>
        <v>0</v>
      </c>
      <c r="Y37" s="101">
        <f>L37+I37+O37+R37+U37+X37</f>
        <v>7</v>
      </c>
    </row>
    <row r="38" spans="1:25" s="18" customFormat="1" ht="75.75" customHeight="1">
      <c r="A38" s="24">
        <v>29</v>
      </c>
      <c r="B38" s="201" t="s">
        <v>457</v>
      </c>
      <c r="C38" s="26">
        <v>1991</v>
      </c>
      <c r="D38" s="26" t="s">
        <v>54</v>
      </c>
      <c r="E38" s="58" t="s">
        <v>597</v>
      </c>
      <c r="F38" s="38" t="s">
        <v>562</v>
      </c>
      <c r="G38" s="67"/>
      <c r="H38" s="70"/>
      <c r="I38" s="86">
        <f>H38+G38</f>
        <v>0</v>
      </c>
      <c r="J38" s="67"/>
      <c r="K38" s="85"/>
      <c r="L38" s="86">
        <f>K38+J38</f>
        <v>0</v>
      </c>
      <c r="M38" s="74"/>
      <c r="N38" s="69"/>
      <c r="O38" s="140">
        <f>N38+M38</f>
        <v>0</v>
      </c>
      <c r="P38" s="74"/>
      <c r="Q38" s="125"/>
      <c r="R38" s="72">
        <f>Q38+P38</f>
        <v>0</v>
      </c>
      <c r="S38" s="74"/>
      <c r="T38" s="69"/>
      <c r="U38" s="140">
        <f>T38+S38</f>
        <v>0</v>
      </c>
      <c r="V38" s="74">
        <v>4</v>
      </c>
      <c r="W38" s="69">
        <v>3</v>
      </c>
      <c r="X38" s="140">
        <f>W38+V38</f>
        <v>7</v>
      </c>
      <c r="Y38" s="101">
        <f>L38+I38+O38+R38+U38+X38</f>
        <v>7</v>
      </c>
    </row>
    <row r="39" spans="1:25" s="18" customFormat="1" ht="75.75" customHeight="1">
      <c r="A39" s="24">
        <v>29</v>
      </c>
      <c r="B39" s="201" t="s">
        <v>461</v>
      </c>
      <c r="C39" s="37">
        <v>1986</v>
      </c>
      <c r="D39" s="143" t="s">
        <v>57</v>
      </c>
      <c r="E39" s="58" t="s">
        <v>529</v>
      </c>
      <c r="F39" s="59" t="s">
        <v>534</v>
      </c>
      <c r="G39" s="66"/>
      <c r="H39" s="70"/>
      <c r="I39" s="86">
        <f>H39+G39</f>
        <v>0</v>
      </c>
      <c r="J39" s="67"/>
      <c r="K39" s="85"/>
      <c r="L39" s="86">
        <f>K39+J39</f>
        <v>0</v>
      </c>
      <c r="M39" s="74"/>
      <c r="N39" s="69"/>
      <c r="O39" s="140">
        <f>N39+M39</f>
        <v>0</v>
      </c>
      <c r="P39" s="74"/>
      <c r="Q39" s="125"/>
      <c r="R39" s="72">
        <f>Q39+P39</f>
        <v>0</v>
      </c>
      <c r="S39" s="74">
        <v>2</v>
      </c>
      <c r="T39" s="69">
        <v>5</v>
      </c>
      <c r="U39" s="140">
        <f>T39+S39</f>
        <v>7</v>
      </c>
      <c r="V39" s="74"/>
      <c r="W39" s="69"/>
      <c r="X39" s="140">
        <f>W39+V39</f>
        <v>0</v>
      </c>
      <c r="Y39" s="101">
        <f>L39+I39+O39+R39+U39+X39</f>
        <v>7</v>
      </c>
    </row>
    <row r="40" spans="1:25" s="18" customFormat="1" ht="75.75" customHeight="1">
      <c r="A40" s="24">
        <v>29</v>
      </c>
      <c r="B40" s="201" t="s">
        <v>136</v>
      </c>
      <c r="C40" s="37">
        <v>1965</v>
      </c>
      <c r="D40" s="51" t="s">
        <v>54</v>
      </c>
      <c r="E40" s="58" t="s">
        <v>295</v>
      </c>
      <c r="F40" s="38" t="s">
        <v>66</v>
      </c>
      <c r="G40" s="66"/>
      <c r="H40" s="70"/>
      <c r="I40" s="86">
        <f>H40+G40</f>
        <v>0</v>
      </c>
      <c r="J40" s="67">
        <v>7</v>
      </c>
      <c r="K40" s="85"/>
      <c r="L40" s="86">
        <f>K40+J40</f>
        <v>7</v>
      </c>
      <c r="M40" s="74"/>
      <c r="N40" s="69"/>
      <c r="O40" s="140">
        <f>N40+M40</f>
        <v>0</v>
      </c>
      <c r="P40" s="74"/>
      <c r="Q40" s="125"/>
      <c r="R40" s="72">
        <f>Q40+P40</f>
        <v>0</v>
      </c>
      <c r="S40" s="74"/>
      <c r="T40" s="69"/>
      <c r="U40" s="140">
        <f>T40+S40</f>
        <v>0</v>
      </c>
      <c r="V40" s="74"/>
      <c r="W40" s="69"/>
      <c r="X40" s="140">
        <f>W40+V40</f>
        <v>0</v>
      </c>
      <c r="Y40" s="101">
        <f>L40+I40+O40+R40+U40+X40</f>
        <v>7</v>
      </c>
    </row>
    <row r="41" spans="1:25" s="18" customFormat="1" ht="75.75" customHeight="1">
      <c r="A41" s="24">
        <v>34</v>
      </c>
      <c r="B41" s="201" t="s">
        <v>128</v>
      </c>
      <c r="C41" s="37">
        <v>1995</v>
      </c>
      <c r="D41" s="51" t="s">
        <v>57</v>
      </c>
      <c r="E41" s="58" t="s">
        <v>180</v>
      </c>
      <c r="F41" s="38" t="s">
        <v>296</v>
      </c>
      <c r="G41" s="67">
        <v>5</v>
      </c>
      <c r="H41" s="70"/>
      <c r="I41" s="86">
        <f>H41+G41</f>
        <v>5</v>
      </c>
      <c r="J41" s="67">
        <v>1</v>
      </c>
      <c r="K41" s="70"/>
      <c r="L41" s="86">
        <f>K41+J41</f>
        <v>1</v>
      </c>
      <c r="M41" s="74"/>
      <c r="N41" s="69"/>
      <c r="O41" s="140">
        <f>N41+M41</f>
        <v>0</v>
      </c>
      <c r="P41" s="74"/>
      <c r="Q41" s="125"/>
      <c r="R41" s="72">
        <f>Q41+P41</f>
        <v>0</v>
      </c>
      <c r="S41" s="74"/>
      <c r="T41" s="69"/>
      <c r="U41" s="140">
        <f>T41+S41</f>
        <v>0</v>
      </c>
      <c r="V41" s="74"/>
      <c r="W41" s="69"/>
      <c r="X41" s="140">
        <f>W41+V41</f>
        <v>0</v>
      </c>
      <c r="Y41" s="101">
        <f>L41+I41+O41+R41+U41+X41</f>
        <v>6</v>
      </c>
    </row>
    <row r="42" spans="1:25" s="18" customFormat="1" ht="75.75" customHeight="1">
      <c r="A42" s="24">
        <v>34</v>
      </c>
      <c r="B42" s="201" t="s">
        <v>393</v>
      </c>
      <c r="C42" s="37">
        <v>1970</v>
      </c>
      <c r="D42" s="37" t="s">
        <v>85</v>
      </c>
      <c r="E42" s="58" t="s">
        <v>437</v>
      </c>
      <c r="F42" s="38" t="s">
        <v>403</v>
      </c>
      <c r="G42" s="67"/>
      <c r="H42" s="70"/>
      <c r="I42" s="86">
        <f>H42+G42</f>
        <v>0</v>
      </c>
      <c r="J42" s="67"/>
      <c r="K42" s="69"/>
      <c r="L42" s="86">
        <f>K42+J42</f>
        <v>0</v>
      </c>
      <c r="M42" s="74"/>
      <c r="N42" s="69"/>
      <c r="O42" s="140">
        <f>N42+M42</f>
        <v>0</v>
      </c>
      <c r="P42" s="74">
        <v>4</v>
      </c>
      <c r="Q42" s="125">
        <v>2</v>
      </c>
      <c r="R42" s="72">
        <f>Q42+P42</f>
        <v>6</v>
      </c>
      <c r="S42" s="74"/>
      <c r="T42" s="69"/>
      <c r="U42" s="140">
        <f>T42+S42</f>
        <v>0</v>
      </c>
      <c r="V42" s="74"/>
      <c r="W42" s="69"/>
      <c r="X42" s="140">
        <f>W42+V42</f>
        <v>0</v>
      </c>
      <c r="Y42" s="101">
        <f>L42+I42+O42+R42+U42+X42</f>
        <v>6</v>
      </c>
    </row>
    <row r="43" spans="1:25" s="18" customFormat="1" ht="75.75" customHeight="1">
      <c r="A43" s="24">
        <v>36</v>
      </c>
      <c r="B43" s="201" t="s">
        <v>479</v>
      </c>
      <c r="C43" s="26">
        <v>1967</v>
      </c>
      <c r="D43" s="26" t="s">
        <v>54</v>
      </c>
      <c r="E43" s="58" t="s">
        <v>480</v>
      </c>
      <c r="F43" s="38" t="s">
        <v>481</v>
      </c>
      <c r="G43" s="67"/>
      <c r="H43" s="70"/>
      <c r="I43" s="86">
        <f>H43+G43</f>
        <v>0</v>
      </c>
      <c r="J43" s="67"/>
      <c r="K43" s="85"/>
      <c r="L43" s="86">
        <f>K43+J43</f>
        <v>0</v>
      </c>
      <c r="M43" s="74"/>
      <c r="N43" s="69"/>
      <c r="O43" s="140">
        <f>N43+M43</f>
        <v>0</v>
      </c>
      <c r="P43" s="181"/>
      <c r="Q43" s="125"/>
      <c r="R43" s="72">
        <f>Q43+P43</f>
        <v>0</v>
      </c>
      <c r="S43" s="74"/>
      <c r="T43" s="69"/>
      <c r="U43" s="140">
        <f>T43+S43</f>
        <v>0</v>
      </c>
      <c r="V43" s="74"/>
      <c r="W43" s="69">
        <v>5</v>
      </c>
      <c r="X43" s="140">
        <f>W43+V43</f>
        <v>5</v>
      </c>
      <c r="Y43" s="101">
        <f>L43+I43+O43+R43+U43+X43</f>
        <v>5</v>
      </c>
    </row>
    <row r="44" spans="1:25" s="18" customFormat="1" ht="75.75" customHeight="1">
      <c r="A44" s="24">
        <v>36</v>
      </c>
      <c r="B44" s="201" t="s">
        <v>181</v>
      </c>
      <c r="C44" s="26">
        <v>1984</v>
      </c>
      <c r="D44" s="45" t="s">
        <v>54</v>
      </c>
      <c r="E44" s="58" t="s">
        <v>297</v>
      </c>
      <c r="F44" s="38" t="s">
        <v>103</v>
      </c>
      <c r="G44" s="67"/>
      <c r="H44" s="85"/>
      <c r="I44" s="86">
        <f>H44+G44</f>
        <v>0</v>
      </c>
      <c r="J44" s="67"/>
      <c r="K44" s="85">
        <v>5</v>
      </c>
      <c r="L44" s="86">
        <f>K44+J44</f>
        <v>5</v>
      </c>
      <c r="M44" s="74"/>
      <c r="N44" s="69"/>
      <c r="O44" s="140">
        <f>N44+M44</f>
        <v>0</v>
      </c>
      <c r="P44" s="74"/>
      <c r="Q44" s="125"/>
      <c r="R44" s="72">
        <f>Q44+P44</f>
        <v>0</v>
      </c>
      <c r="S44" s="74"/>
      <c r="T44" s="69"/>
      <c r="U44" s="140">
        <f>T44+S44</f>
        <v>0</v>
      </c>
      <c r="V44" s="74"/>
      <c r="W44" s="69"/>
      <c r="X44" s="140">
        <f>W44+V44</f>
        <v>0</v>
      </c>
      <c r="Y44" s="101">
        <f>L44+I44+O44+R44+U44+X44</f>
        <v>5</v>
      </c>
    </row>
    <row r="45" spans="1:25" s="18" customFormat="1" ht="75.75" customHeight="1">
      <c r="A45" s="24">
        <v>36</v>
      </c>
      <c r="B45" s="201" t="s">
        <v>429</v>
      </c>
      <c r="C45" s="37">
        <v>1992</v>
      </c>
      <c r="D45" s="51" t="s">
        <v>57</v>
      </c>
      <c r="E45" s="58" t="s">
        <v>430</v>
      </c>
      <c r="F45" s="38" t="s">
        <v>431</v>
      </c>
      <c r="G45" s="67"/>
      <c r="H45" s="70"/>
      <c r="I45" s="86">
        <f>H45+G45</f>
        <v>0</v>
      </c>
      <c r="J45" s="67"/>
      <c r="K45" s="85"/>
      <c r="L45" s="86">
        <f>K45+J45</f>
        <v>0</v>
      </c>
      <c r="M45" s="74"/>
      <c r="N45" s="69"/>
      <c r="O45" s="140">
        <f>N45+M45</f>
        <v>0</v>
      </c>
      <c r="P45" s="74"/>
      <c r="Q45" s="125">
        <v>5</v>
      </c>
      <c r="R45" s="72">
        <f>Q45+P45</f>
        <v>5</v>
      </c>
      <c r="S45" s="74"/>
      <c r="T45" s="69"/>
      <c r="U45" s="140">
        <f>T45+S45</f>
        <v>0</v>
      </c>
      <c r="V45" s="74"/>
      <c r="W45" s="69"/>
      <c r="X45" s="140">
        <f>W45+V45</f>
        <v>0</v>
      </c>
      <c r="Y45" s="101">
        <f>L45+I45+O45+R45+U45+X45</f>
        <v>5</v>
      </c>
    </row>
    <row r="46" spans="1:25" s="18" customFormat="1" ht="75.75" customHeight="1">
      <c r="A46" s="24">
        <v>39</v>
      </c>
      <c r="B46" s="201" t="s">
        <v>119</v>
      </c>
      <c r="C46" s="37">
        <v>1972</v>
      </c>
      <c r="D46" s="51" t="s">
        <v>54</v>
      </c>
      <c r="E46" s="58" t="s">
        <v>120</v>
      </c>
      <c r="F46" s="38" t="s">
        <v>121</v>
      </c>
      <c r="G46" s="67"/>
      <c r="H46" s="70">
        <v>4</v>
      </c>
      <c r="I46" s="86">
        <f>H46+G46</f>
        <v>4</v>
      </c>
      <c r="J46" s="67"/>
      <c r="K46" s="85"/>
      <c r="L46" s="86">
        <f>K46+J46</f>
        <v>0</v>
      </c>
      <c r="M46" s="74"/>
      <c r="N46" s="69"/>
      <c r="O46" s="140">
        <f>N46+M46</f>
        <v>0</v>
      </c>
      <c r="P46" s="74"/>
      <c r="Q46" s="125"/>
      <c r="R46" s="72">
        <f>Q46+P46</f>
        <v>0</v>
      </c>
      <c r="S46" s="74"/>
      <c r="T46" s="69"/>
      <c r="U46" s="140">
        <f>T46+S46</f>
        <v>0</v>
      </c>
      <c r="V46" s="74"/>
      <c r="W46" s="69"/>
      <c r="X46" s="140">
        <f>W46+V46</f>
        <v>0</v>
      </c>
      <c r="Y46" s="101">
        <f>L46+I46+O46+R46+U46+X46</f>
        <v>4</v>
      </c>
    </row>
    <row r="47" spans="1:25" s="18" customFormat="1" ht="75.75" customHeight="1">
      <c r="A47" s="24">
        <v>39</v>
      </c>
      <c r="B47" s="201" t="s">
        <v>81</v>
      </c>
      <c r="C47" s="37">
        <v>1994</v>
      </c>
      <c r="D47" s="37" t="s">
        <v>57</v>
      </c>
      <c r="E47" s="58" t="s">
        <v>134</v>
      </c>
      <c r="F47" s="38" t="s">
        <v>135</v>
      </c>
      <c r="G47" s="67">
        <v>4</v>
      </c>
      <c r="H47" s="70"/>
      <c r="I47" s="86">
        <f>H47+G47</f>
        <v>4</v>
      </c>
      <c r="J47" s="67"/>
      <c r="K47" s="85"/>
      <c r="L47" s="86">
        <f>K47+J47</f>
        <v>0</v>
      </c>
      <c r="M47" s="74"/>
      <c r="N47" s="69"/>
      <c r="O47" s="140">
        <f>N47+M47</f>
        <v>0</v>
      </c>
      <c r="P47" s="74"/>
      <c r="Q47" s="125"/>
      <c r="R47" s="72">
        <f>Q47+P47</f>
        <v>0</v>
      </c>
      <c r="S47" s="74"/>
      <c r="T47" s="69"/>
      <c r="U47" s="140">
        <f>T47+S47</f>
        <v>0</v>
      </c>
      <c r="V47" s="74"/>
      <c r="W47" s="69"/>
      <c r="X47" s="140">
        <f>W47+V47</f>
        <v>0</v>
      </c>
      <c r="Y47" s="101">
        <f>L47+I47+O47+R47+U47+X47</f>
        <v>4</v>
      </c>
    </row>
    <row r="48" spans="1:25" s="18" customFormat="1" ht="75.75" customHeight="1">
      <c r="A48" s="24">
        <v>41</v>
      </c>
      <c r="B48" s="201" t="s">
        <v>128</v>
      </c>
      <c r="C48" s="37">
        <v>1995</v>
      </c>
      <c r="D48" s="51" t="s">
        <v>57</v>
      </c>
      <c r="E48" s="58" t="s">
        <v>298</v>
      </c>
      <c r="F48" s="114" t="s">
        <v>273</v>
      </c>
      <c r="G48" s="67"/>
      <c r="H48" s="70"/>
      <c r="I48" s="86">
        <f>H48+G48</f>
        <v>0</v>
      </c>
      <c r="J48" s="67"/>
      <c r="K48" s="85">
        <v>3</v>
      </c>
      <c r="L48" s="86">
        <f>K48+J48</f>
        <v>3</v>
      </c>
      <c r="M48" s="74"/>
      <c r="N48" s="69"/>
      <c r="O48" s="140">
        <f>N48+M48</f>
        <v>0</v>
      </c>
      <c r="P48" s="74"/>
      <c r="Q48" s="125"/>
      <c r="R48" s="72">
        <f>Q48+P48</f>
        <v>0</v>
      </c>
      <c r="S48" s="74"/>
      <c r="T48" s="69"/>
      <c r="U48" s="140">
        <f>T48+S48</f>
        <v>0</v>
      </c>
      <c r="V48" s="74"/>
      <c r="W48" s="69"/>
      <c r="X48" s="140">
        <f>W48+V48</f>
        <v>0</v>
      </c>
      <c r="Y48" s="101">
        <f>L48+I48+O48+R48+U48+X48</f>
        <v>3</v>
      </c>
    </row>
    <row r="49" spans="1:25" s="18" customFormat="1" ht="75.75" customHeight="1">
      <c r="A49" s="24">
        <v>41</v>
      </c>
      <c r="B49" s="201" t="s">
        <v>365</v>
      </c>
      <c r="C49" s="37">
        <v>1988</v>
      </c>
      <c r="D49" s="37" t="s">
        <v>57</v>
      </c>
      <c r="E49" s="58" t="s">
        <v>110</v>
      </c>
      <c r="F49" s="38" t="s">
        <v>360</v>
      </c>
      <c r="G49" s="67"/>
      <c r="H49" s="70"/>
      <c r="I49" s="86">
        <f>H49+G49</f>
        <v>0</v>
      </c>
      <c r="J49" s="66"/>
      <c r="K49" s="85"/>
      <c r="L49" s="86">
        <f>K49+J49</f>
        <v>0</v>
      </c>
      <c r="M49" s="74"/>
      <c r="N49" s="69"/>
      <c r="O49" s="140">
        <f>N49+M49</f>
        <v>0</v>
      </c>
      <c r="P49" s="74"/>
      <c r="Q49" s="125"/>
      <c r="R49" s="72">
        <f>Q49+P49</f>
        <v>0</v>
      </c>
      <c r="S49" s="74"/>
      <c r="T49" s="69"/>
      <c r="U49" s="140">
        <f>T49+S49</f>
        <v>0</v>
      </c>
      <c r="V49" s="74">
        <v>3</v>
      </c>
      <c r="W49" s="69">
        <v>0</v>
      </c>
      <c r="X49" s="140">
        <f>W49+V49</f>
        <v>3</v>
      </c>
      <c r="Y49" s="101">
        <f>L49+I49+O49+R49+U49+X49</f>
        <v>3</v>
      </c>
    </row>
    <row r="50" spans="1:25" s="18" customFormat="1" ht="75.75" customHeight="1">
      <c r="A50" s="24">
        <v>41</v>
      </c>
      <c r="B50" s="201" t="s">
        <v>370</v>
      </c>
      <c r="C50" s="37"/>
      <c r="D50" s="37" t="s">
        <v>57</v>
      </c>
      <c r="E50" s="58" t="s">
        <v>428</v>
      </c>
      <c r="F50" s="38" t="s">
        <v>403</v>
      </c>
      <c r="G50" s="67"/>
      <c r="H50" s="70"/>
      <c r="I50" s="86">
        <f>H50+G50</f>
        <v>0</v>
      </c>
      <c r="J50" s="66"/>
      <c r="K50" s="70"/>
      <c r="L50" s="86">
        <f>K50+J50</f>
        <v>0</v>
      </c>
      <c r="M50" s="74"/>
      <c r="N50" s="69"/>
      <c r="O50" s="140">
        <f>N50+M50</f>
        <v>0</v>
      </c>
      <c r="P50" s="74">
        <v>2</v>
      </c>
      <c r="Q50" s="125">
        <v>1</v>
      </c>
      <c r="R50" s="72">
        <f>Q50+P50</f>
        <v>3</v>
      </c>
      <c r="S50" s="74"/>
      <c r="T50" s="69"/>
      <c r="U50" s="140">
        <f>T50+S50</f>
        <v>0</v>
      </c>
      <c r="V50" s="74"/>
      <c r="W50" s="69"/>
      <c r="X50" s="140">
        <f>W50+V50</f>
        <v>0</v>
      </c>
      <c r="Y50" s="101">
        <f>L50+I50+O50+R50+U50+X50</f>
        <v>3</v>
      </c>
    </row>
    <row r="51" spans="1:25" s="18" customFormat="1" ht="75.75" customHeight="1">
      <c r="A51" s="24">
        <v>41</v>
      </c>
      <c r="B51" s="201" t="s">
        <v>536</v>
      </c>
      <c r="C51" s="26">
        <v>1989</v>
      </c>
      <c r="D51" s="142" t="s">
        <v>54</v>
      </c>
      <c r="E51" s="58" t="s">
        <v>537</v>
      </c>
      <c r="F51" s="59" t="s">
        <v>508</v>
      </c>
      <c r="G51" s="67"/>
      <c r="H51" s="70"/>
      <c r="I51" s="86">
        <f>H51+G51</f>
        <v>0</v>
      </c>
      <c r="J51" s="74"/>
      <c r="K51" s="85"/>
      <c r="L51" s="86">
        <f>K51+J51</f>
        <v>0</v>
      </c>
      <c r="M51" s="74"/>
      <c r="N51" s="69"/>
      <c r="O51" s="140">
        <f>N51+M51</f>
        <v>0</v>
      </c>
      <c r="P51" s="74"/>
      <c r="Q51" s="125"/>
      <c r="R51" s="72">
        <f>Q51+P51</f>
        <v>0</v>
      </c>
      <c r="S51" s="74"/>
      <c r="T51" s="69">
        <v>3</v>
      </c>
      <c r="U51" s="140">
        <f>T51+S51</f>
        <v>3</v>
      </c>
      <c r="V51" s="74"/>
      <c r="W51" s="69"/>
      <c r="X51" s="140">
        <f>W51+V51</f>
        <v>0</v>
      </c>
      <c r="Y51" s="101">
        <f>L51+I51+O51+R51+U51+X51</f>
        <v>3</v>
      </c>
    </row>
    <row r="52" spans="1:25" s="18" customFormat="1" ht="75.75" customHeight="1">
      <c r="A52" s="24">
        <v>45</v>
      </c>
      <c r="B52" s="201" t="s">
        <v>479</v>
      </c>
      <c r="C52" s="37">
        <v>1967</v>
      </c>
      <c r="D52" s="37" t="s">
        <v>54</v>
      </c>
      <c r="E52" s="58" t="s">
        <v>609</v>
      </c>
      <c r="F52" s="38" t="s">
        <v>481</v>
      </c>
      <c r="G52" s="67"/>
      <c r="H52" s="70"/>
      <c r="I52" s="86">
        <f>H52+G52</f>
        <v>0</v>
      </c>
      <c r="J52" s="66"/>
      <c r="K52" s="85"/>
      <c r="L52" s="86">
        <f>K52+J52</f>
        <v>0</v>
      </c>
      <c r="M52" s="74"/>
      <c r="N52" s="69"/>
      <c r="O52" s="140">
        <f>N52+M52</f>
        <v>0</v>
      </c>
      <c r="P52" s="74"/>
      <c r="Q52" s="125"/>
      <c r="R52" s="72">
        <f>Q52+P52</f>
        <v>0</v>
      </c>
      <c r="S52" s="74"/>
      <c r="T52" s="69"/>
      <c r="U52" s="140">
        <f>T52+S52</f>
        <v>0</v>
      </c>
      <c r="V52" s="74"/>
      <c r="W52" s="69">
        <v>2</v>
      </c>
      <c r="X52" s="140">
        <f>W52+V52</f>
        <v>2</v>
      </c>
      <c r="Y52" s="101">
        <f>L52+I52+O52+R52+U52+X52</f>
        <v>2</v>
      </c>
    </row>
    <row r="53" spans="1:25" s="18" customFormat="1" ht="75.75" customHeight="1">
      <c r="A53" s="24">
        <v>45</v>
      </c>
      <c r="B53" s="201" t="s">
        <v>140</v>
      </c>
      <c r="C53" s="37">
        <v>1997</v>
      </c>
      <c r="D53" s="37" t="s">
        <v>57</v>
      </c>
      <c r="E53" s="58" t="s">
        <v>175</v>
      </c>
      <c r="F53" s="38" t="s">
        <v>173</v>
      </c>
      <c r="G53" s="67">
        <v>2</v>
      </c>
      <c r="H53" s="70"/>
      <c r="I53" s="86">
        <f>H53+G53</f>
        <v>2</v>
      </c>
      <c r="J53" s="66"/>
      <c r="K53" s="70"/>
      <c r="L53" s="86">
        <f>K53+J53</f>
        <v>0</v>
      </c>
      <c r="M53" s="74"/>
      <c r="N53" s="69"/>
      <c r="O53" s="140">
        <f>N53+M53</f>
        <v>0</v>
      </c>
      <c r="P53" s="74"/>
      <c r="Q53" s="125"/>
      <c r="R53" s="72">
        <f>Q53+P53</f>
        <v>0</v>
      </c>
      <c r="S53" s="74"/>
      <c r="T53" s="69"/>
      <c r="U53" s="140">
        <f>T53+S53</f>
        <v>0</v>
      </c>
      <c r="V53" s="74"/>
      <c r="W53" s="69"/>
      <c r="X53" s="140">
        <f>W53+V53</f>
        <v>0</v>
      </c>
      <c r="Y53" s="101">
        <f>L53+I53+O53+R53+U53+X53</f>
        <v>2</v>
      </c>
    </row>
    <row r="54" spans="1:25" s="18" customFormat="1" ht="75.75" customHeight="1">
      <c r="A54" s="24">
        <v>45</v>
      </c>
      <c r="B54" s="201" t="s">
        <v>457</v>
      </c>
      <c r="C54" s="37">
        <v>1991</v>
      </c>
      <c r="D54" s="37" t="s">
        <v>54</v>
      </c>
      <c r="E54" s="58" t="s">
        <v>590</v>
      </c>
      <c r="F54" s="38" t="s">
        <v>562</v>
      </c>
      <c r="G54" s="67"/>
      <c r="H54" s="70"/>
      <c r="I54" s="86">
        <f>H54+G54</f>
        <v>0</v>
      </c>
      <c r="J54" s="66"/>
      <c r="K54" s="85"/>
      <c r="L54" s="86">
        <f>K54+J54</f>
        <v>0</v>
      </c>
      <c r="M54" s="74"/>
      <c r="N54" s="69"/>
      <c r="O54" s="140">
        <f>N54+M54</f>
        <v>0</v>
      </c>
      <c r="P54" s="74"/>
      <c r="Q54" s="125"/>
      <c r="R54" s="72">
        <f>Q54+P54</f>
        <v>0</v>
      </c>
      <c r="S54" s="74"/>
      <c r="T54" s="69"/>
      <c r="U54" s="140">
        <f>T54+S54</f>
        <v>0</v>
      </c>
      <c r="V54" s="74">
        <v>2</v>
      </c>
      <c r="W54" s="69"/>
      <c r="X54" s="140">
        <f>W54+V54</f>
        <v>2</v>
      </c>
      <c r="Y54" s="101">
        <f>L54+I54+O54+R54+U54+X54</f>
        <v>2</v>
      </c>
    </row>
    <row r="55" spans="1:25" s="18" customFormat="1" ht="75.75" customHeight="1">
      <c r="A55" s="24">
        <v>45</v>
      </c>
      <c r="B55" s="201" t="s">
        <v>197</v>
      </c>
      <c r="C55" s="37">
        <v>1990</v>
      </c>
      <c r="D55" s="51" t="s">
        <v>54</v>
      </c>
      <c r="E55" s="58" t="s">
        <v>283</v>
      </c>
      <c r="F55" s="38" t="s">
        <v>79</v>
      </c>
      <c r="G55" s="67"/>
      <c r="H55" s="70"/>
      <c r="I55" s="86">
        <f>H55+G55</f>
        <v>0</v>
      </c>
      <c r="J55" s="67"/>
      <c r="K55" s="70"/>
      <c r="L55" s="86">
        <f>K55+J55</f>
        <v>0</v>
      </c>
      <c r="M55" s="74"/>
      <c r="N55" s="69"/>
      <c r="O55" s="140">
        <f>N55+M55</f>
        <v>0</v>
      </c>
      <c r="P55" s="74"/>
      <c r="Q55" s="125"/>
      <c r="R55" s="72">
        <f>Q55+P55</f>
        <v>0</v>
      </c>
      <c r="S55" s="74"/>
      <c r="T55" s="69">
        <v>2</v>
      </c>
      <c r="U55" s="140">
        <f>T55+S55</f>
        <v>2</v>
      </c>
      <c r="V55" s="74"/>
      <c r="W55" s="69"/>
      <c r="X55" s="140">
        <f>W55+V55</f>
        <v>0</v>
      </c>
      <c r="Y55" s="101">
        <f>L55+I55+O55+R55+U55+X55</f>
        <v>2</v>
      </c>
    </row>
    <row r="56" spans="1:25" s="18" customFormat="1" ht="75.75" customHeight="1">
      <c r="A56" s="24">
        <v>49</v>
      </c>
      <c r="B56" s="201" t="s">
        <v>197</v>
      </c>
      <c r="C56" s="37">
        <v>1990</v>
      </c>
      <c r="D56" s="51" t="s">
        <v>54</v>
      </c>
      <c r="E56" s="58" t="s">
        <v>299</v>
      </c>
      <c r="F56" s="38" t="s">
        <v>79</v>
      </c>
      <c r="G56" s="67"/>
      <c r="H56" s="70"/>
      <c r="I56" s="86">
        <f>H56+G56</f>
        <v>0</v>
      </c>
      <c r="J56" s="67"/>
      <c r="K56" s="70">
        <v>1</v>
      </c>
      <c r="L56" s="86">
        <f>K56+J56</f>
        <v>1</v>
      </c>
      <c r="M56" s="74"/>
      <c r="N56" s="69"/>
      <c r="O56" s="140">
        <f>N56+M56</f>
        <v>0</v>
      </c>
      <c r="P56" s="74"/>
      <c r="Q56" s="125"/>
      <c r="R56" s="72">
        <f>Q56+P56</f>
        <v>0</v>
      </c>
      <c r="S56" s="74"/>
      <c r="T56" s="69"/>
      <c r="U56" s="140">
        <f>T56+S56</f>
        <v>0</v>
      </c>
      <c r="V56" s="74"/>
      <c r="W56" s="69"/>
      <c r="X56" s="140">
        <f>W56+V56</f>
        <v>0</v>
      </c>
      <c r="Y56" s="101">
        <f>L56+I56+O56+R56+U56+X56</f>
        <v>1</v>
      </c>
    </row>
    <row r="57" spans="1:25" s="18" customFormat="1" ht="75.75" customHeight="1">
      <c r="A57" s="24">
        <v>49</v>
      </c>
      <c r="B57" s="202" t="s">
        <v>412</v>
      </c>
      <c r="C57" s="26">
        <v>1980</v>
      </c>
      <c r="D57" s="45" t="s">
        <v>57</v>
      </c>
      <c r="E57" s="57" t="s">
        <v>426</v>
      </c>
      <c r="F57" s="38" t="s">
        <v>406</v>
      </c>
      <c r="G57" s="67"/>
      <c r="H57" s="69"/>
      <c r="I57" s="86">
        <f>H57+G57</f>
        <v>0</v>
      </c>
      <c r="J57" s="67"/>
      <c r="K57" s="84"/>
      <c r="L57" s="86">
        <f>K57+J57</f>
        <v>0</v>
      </c>
      <c r="M57" s="74"/>
      <c r="N57" s="69"/>
      <c r="O57" s="140">
        <f>N57+M57</f>
        <v>0</v>
      </c>
      <c r="P57" s="74">
        <v>1</v>
      </c>
      <c r="Q57" s="125"/>
      <c r="R57" s="72">
        <f>Q57+P57</f>
        <v>1</v>
      </c>
      <c r="S57" s="74"/>
      <c r="T57" s="69"/>
      <c r="U57" s="140">
        <f>T57+S57</f>
        <v>0</v>
      </c>
      <c r="V57" s="74"/>
      <c r="W57" s="69"/>
      <c r="X57" s="140">
        <f>W57+V57</f>
        <v>0</v>
      </c>
      <c r="Y57" s="101">
        <f>L57+I57+O57+R57+U57</f>
        <v>1</v>
      </c>
    </row>
    <row r="58" spans="1:25" s="18" customFormat="1" ht="75.75" customHeight="1" thickBot="1">
      <c r="A58" s="30">
        <v>49</v>
      </c>
      <c r="B58" s="203" t="s">
        <v>536</v>
      </c>
      <c r="C58" s="39">
        <v>1989</v>
      </c>
      <c r="D58" s="39" t="s">
        <v>54</v>
      </c>
      <c r="E58" s="129" t="s">
        <v>598</v>
      </c>
      <c r="F58" s="180" t="s">
        <v>508</v>
      </c>
      <c r="G58" s="168"/>
      <c r="H58" s="79"/>
      <c r="I58" s="91">
        <f>H58+G58</f>
        <v>0</v>
      </c>
      <c r="J58" s="119"/>
      <c r="K58" s="90"/>
      <c r="L58" s="91">
        <f>K58+J58</f>
        <v>0</v>
      </c>
      <c r="M58" s="168"/>
      <c r="N58" s="79"/>
      <c r="O58" s="192">
        <f>N58+M58</f>
        <v>0</v>
      </c>
      <c r="P58" s="168"/>
      <c r="Q58" s="191"/>
      <c r="R58" s="76">
        <f>Q58+P58</f>
        <v>0</v>
      </c>
      <c r="S58" s="168"/>
      <c r="T58" s="79"/>
      <c r="U58" s="192">
        <f>T58+S58</f>
        <v>0</v>
      </c>
      <c r="V58" s="168">
        <v>1</v>
      </c>
      <c r="W58" s="79">
        <v>0</v>
      </c>
      <c r="X58" s="192">
        <f>W58+V58</f>
        <v>1</v>
      </c>
      <c r="Y58" s="102">
        <f>L58+I58+O58+R58+U58+X58</f>
        <v>1</v>
      </c>
    </row>
  </sheetData>
  <sheetProtection/>
  <mergeCells count="35">
    <mergeCell ref="B5:B7"/>
    <mergeCell ref="N5:N7"/>
    <mergeCell ref="G5:G7"/>
    <mergeCell ref="H5:H7"/>
    <mergeCell ref="I5:I7"/>
    <mergeCell ref="M5:M7"/>
    <mergeCell ref="K5:K7"/>
    <mergeCell ref="D5:D7"/>
    <mergeCell ref="E5:E7"/>
    <mergeCell ref="F5:F7"/>
    <mergeCell ref="J5:J7"/>
    <mergeCell ref="C5:C7"/>
    <mergeCell ref="L5:L7"/>
    <mergeCell ref="S4:U4"/>
    <mergeCell ref="S5:S7"/>
    <mergeCell ref="T5:T7"/>
    <mergeCell ref="U5:U7"/>
    <mergeCell ref="M4:O4"/>
    <mergeCell ref="O5:O7"/>
    <mergeCell ref="P4:R4"/>
    <mergeCell ref="P5:P7"/>
    <mergeCell ref="Q5:Q7"/>
    <mergeCell ref="R5:R7"/>
    <mergeCell ref="W5:W7"/>
    <mergeCell ref="X5:X7"/>
    <mergeCell ref="A1:Y1"/>
    <mergeCell ref="A2:Y2"/>
    <mergeCell ref="A3:Y3"/>
    <mergeCell ref="A4:F4"/>
    <mergeCell ref="G4:I4"/>
    <mergeCell ref="J4:L4"/>
    <mergeCell ref="Y4:Y7"/>
    <mergeCell ref="A5:A7"/>
    <mergeCell ref="V4:X4"/>
    <mergeCell ref="V5:V7"/>
  </mergeCells>
  <printOptions/>
  <pageMargins left="0" right="0" top="0" bottom="0" header="0" footer="0"/>
  <pageSetup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0.7109375" style="1" customWidth="1"/>
    <col min="12" max="16384" width="9.140625" style="1" customWidth="1"/>
  </cols>
  <sheetData>
    <row r="1" spans="1:10" ht="16.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6.5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6.5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6.5">
      <c r="A4" s="206" t="s">
        <v>3</v>
      </c>
      <c r="B4" s="206"/>
      <c r="C4" s="206"/>
      <c r="D4" s="206"/>
      <c r="E4" s="206"/>
      <c r="F4" s="206"/>
      <c r="G4" s="206"/>
      <c r="H4" s="206"/>
      <c r="I4" s="206"/>
      <c r="J4" s="206"/>
    </row>
    <row r="5" spans="1:10" ht="16.5">
      <c r="A5" s="206" t="s">
        <v>12</v>
      </c>
      <c r="B5" s="206"/>
      <c r="C5" s="206"/>
      <c r="D5" s="206"/>
      <c r="E5" s="206"/>
      <c r="F5" s="206"/>
      <c r="G5" s="206"/>
      <c r="H5" s="206"/>
      <c r="I5" s="206"/>
      <c r="J5" s="206"/>
    </row>
    <row r="6" spans="1:2" ht="16.5">
      <c r="A6" s="10"/>
      <c r="B6" s="11"/>
    </row>
    <row r="7" spans="1:8" ht="16.5">
      <c r="A7" s="2" t="s">
        <v>4</v>
      </c>
      <c r="G7" s="11"/>
      <c r="H7" s="16"/>
    </row>
    <row r="8" spans="7:8" ht="16.5">
      <c r="G8" s="2" t="s">
        <v>5</v>
      </c>
      <c r="H8" s="2"/>
    </row>
    <row r="10" spans="1:14" ht="27" customHeight="1">
      <c r="A10" s="210" t="s">
        <v>43</v>
      </c>
      <c r="B10" s="210" t="s">
        <v>7</v>
      </c>
      <c r="C10" s="212" t="s">
        <v>8</v>
      </c>
      <c r="D10" s="212" t="s">
        <v>44</v>
      </c>
      <c r="E10" s="212" t="s">
        <v>45</v>
      </c>
      <c r="F10" s="212" t="s">
        <v>11</v>
      </c>
      <c r="G10" s="212" t="s">
        <v>9</v>
      </c>
      <c r="H10" s="212" t="s">
        <v>46</v>
      </c>
      <c r="I10" s="214" t="s">
        <v>17</v>
      </c>
      <c r="J10" s="215"/>
      <c r="K10" s="208" t="s">
        <v>47</v>
      </c>
      <c r="L10" s="2"/>
      <c r="M10" s="2"/>
      <c r="N10" s="2"/>
    </row>
    <row r="11" spans="1:14" ht="25.5" customHeight="1">
      <c r="A11" s="211"/>
      <c r="B11" s="211"/>
      <c r="C11" s="213"/>
      <c r="D11" s="213"/>
      <c r="E11" s="213"/>
      <c r="F11" s="216"/>
      <c r="G11" s="213"/>
      <c r="H11" s="213"/>
      <c r="I11" s="7" t="s">
        <v>18</v>
      </c>
      <c r="J11" s="7" t="s">
        <v>19</v>
      </c>
      <c r="K11" s="209"/>
      <c r="L11" s="2"/>
      <c r="M11" s="2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2"/>
      <c r="M12" s="2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2"/>
      <c r="M13" s="2"/>
      <c r="N13" s="2"/>
    </row>
    <row r="14" spans="1:11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31" spans="3:9" ht="16.5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/>
      <c r="D33" s="9"/>
      <c r="E33" s="9"/>
      <c r="F33" s="9"/>
      <c r="G33" s="9"/>
      <c r="H33" s="9"/>
      <c r="I33" s="5"/>
    </row>
    <row r="34" spans="3:9" ht="16.5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 ht="16.5">
      <c r="C35" s="5"/>
      <c r="D35" s="5"/>
      <c r="E35" s="5"/>
      <c r="F35" s="5"/>
      <c r="G35" s="5"/>
      <c r="H35" s="5"/>
      <c r="I35" s="5"/>
      <c r="J35" s="5"/>
    </row>
  </sheetData>
  <sheetProtection/>
  <mergeCells count="15">
    <mergeCell ref="I10:J10"/>
    <mergeCell ref="C10:C11"/>
    <mergeCell ref="D10:D11"/>
    <mergeCell ref="F10:F11"/>
    <mergeCell ref="G10:G11"/>
    <mergeCell ref="K10:K11"/>
    <mergeCell ref="A10:A11"/>
    <mergeCell ref="B10:B11"/>
    <mergeCell ref="A1:J1"/>
    <mergeCell ref="A2:J2"/>
    <mergeCell ref="A3:J3"/>
    <mergeCell ref="A4:J4"/>
    <mergeCell ref="A5:J5"/>
    <mergeCell ref="E10:E11"/>
    <mergeCell ref="H10:H11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1.140625" style="1" customWidth="1"/>
    <col min="12" max="13" width="10.57421875" style="1" customWidth="1"/>
    <col min="14" max="16384" width="9.140625" style="1" customWidth="1"/>
  </cols>
  <sheetData>
    <row r="1" spans="1:12" ht="16.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6.5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6.5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ht="16.5">
      <c r="A4" s="206" t="s">
        <v>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6.5">
      <c r="A5" s="206" t="s">
        <v>21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2" ht="16.5">
      <c r="A6" s="10"/>
      <c r="B6" s="11"/>
    </row>
    <row r="7" spans="1:8" ht="16.5">
      <c r="A7" s="2" t="s">
        <v>4</v>
      </c>
      <c r="G7" s="11"/>
      <c r="H7" s="16"/>
    </row>
    <row r="8" spans="7:8" ht="16.5">
      <c r="G8" s="2" t="s">
        <v>5</v>
      </c>
      <c r="H8" s="2"/>
    </row>
    <row r="10" spans="1:14" ht="27" customHeight="1">
      <c r="A10" s="210" t="s">
        <v>43</v>
      </c>
      <c r="B10" s="210" t="s">
        <v>7</v>
      </c>
      <c r="C10" s="212" t="s">
        <v>8</v>
      </c>
      <c r="D10" s="212" t="s">
        <v>10</v>
      </c>
      <c r="E10" s="212" t="s">
        <v>45</v>
      </c>
      <c r="F10" s="212" t="s">
        <v>11</v>
      </c>
      <c r="G10" s="212" t="s">
        <v>9</v>
      </c>
      <c r="H10" s="212" t="s">
        <v>46</v>
      </c>
      <c r="I10" s="214" t="s">
        <v>17</v>
      </c>
      <c r="J10" s="215"/>
      <c r="K10" s="214" t="s">
        <v>22</v>
      </c>
      <c r="L10" s="215"/>
      <c r="M10" s="208" t="s">
        <v>47</v>
      </c>
      <c r="N10" s="2"/>
    </row>
    <row r="11" spans="1:14" ht="25.5" customHeight="1">
      <c r="A11" s="211"/>
      <c r="B11" s="211"/>
      <c r="C11" s="213"/>
      <c r="D11" s="213"/>
      <c r="E11" s="213"/>
      <c r="F11" s="213"/>
      <c r="G11" s="213"/>
      <c r="H11" s="213"/>
      <c r="I11" s="7" t="s">
        <v>18</v>
      </c>
      <c r="J11" s="7" t="s">
        <v>19</v>
      </c>
      <c r="K11" s="7" t="s">
        <v>18</v>
      </c>
      <c r="L11" s="7" t="s">
        <v>19</v>
      </c>
      <c r="M11" s="209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3:9" ht="16.5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/>
      <c r="D33" s="9"/>
      <c r="E33" s="9"/>
      <c r="F33" s="9"/>
      <c r="G33" s="9"/>
      <c r="H33" s="9"/>
      <c r="I33" s="5"/>
    </row>
    <row r="34" spans="3:9" ht="16.5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 ht="16.5">
      <c r="C35" s="5"/>
      <c r="D35" s="5"/>
      <c r="E35" s="5"/>
      <c r="F35" s="5"/>
      <c r="G35" s="5"/>
      <c r="H35" s="5"/>
      <c r="I35" s="5"/>
      <c r="J35" s="5"/>
    </row>
  </sheetData>
  <sheetProtection/>
  <mergeCells count="16">
    <mergeCell ref="B10:B11"/>
    <mergeCell ref="C10:C11"/>
    <mergeCell ref="D10:D11"/>
    <mergeCell ref="F10:F11"/>
    <mergeCell ref="E10:E11"/>
    <mergeCell ref="H10:H11"/>
    <mergeCell ref="M10:M11"/>
    <mergeCell ref="G10:G11"/>
    <mergeCell ref="I10:J10"/>
    <mergeCell ref="K10:L10"/>
    <mergeCell ref="A1:L1"/>
    <mergeCell ref="A2:L2"/>
    <mergeCell ref="A3:L3"/>
    <mergeCell ref="A4:L4"/>
    <mergeCell ref="A5:L5"/>
    <mergeCell ref="A10:A11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9" width="11.8515625" style="1" customWidth="1"/>
    <col min="10" max="10" width="11.140625" style="1" customWidth="1"/>
    <col min="11" max="16384" width="9.140625" style="1" customWidth="1"/>
  </cols>
  <sheetData>
    <row r="1" spans="1:9" ht="16.5">
      <c r="A1" s="206" t="s">
        <v>0</v>
      </c>
      <c r="B1" s="206"/>
      <c r="C1" s="206"/>
      <c r="D1" s="206"/>
      <c r="E1" s="206"/>
      <c r="F1" s="206"/>
      <c r="G1" s="206"/>
      <c r="H1" s="206"/>
      <c r="I1" s="206"/>
    </row>
    <row r="2" spans="1:9" ht="16.5">
      <c r="A2" s="207" t="s">
        <v>1</v>
      </c>
      <c r="B2" s="207"/>
      <c r="C2" s="207"/>
      <c r="D2" s="207"/>
      <c r="E2" s="207"/>
      <c r="F2" s="207"/>
      <c r="G2" s="207"/>
      <c r="H2" s="207"/>
      <c r="I2" s="207"/>
    </row>
    <row r="3" spans="1:9" ht="16.5">
      <c r="A3" s="207" t="s">
        <v>2</v>
      </c>
      <c r="B3" s="207"/>
      <c r="C3" s="207"/>
      <c r="D3" s="207"/>
      <c r="E3" s="207"/>
      <c r="F3" s="207"/>
      <c r="G3" s="207"/>
      <c r="H3" s="207"/>
      <c r="I3" s="207"/>
    </row>
    <row r="4" spans="1:9" ht="16.5">
      <c r="A4" s="206" t="s">
        <v>3</v>
      </c>
      <c r="B4" s="206"/>
      <c r="C4" s="206"/>
      <c r="D4" s="206"/>
      <c r="E4" s="206"/>
      <c r="F4" s="206"/>
      <c r="G4" s="206"/>
      <c r="H4" s="206"/>
      <c r="I4" s="206"/>
    </row>
    <row r="5" spans="1:9" ht="16.5">
      <c r="A5" s="206" t="s">
        <v>23</v>
      </c>
      <c r="B5" s="206"/>
      <c r="C5" s="206"/>
      <c r="D5" s="206"/>
      <c r="E5" s="206"/>
      <c r="F5" s="206"/>
      <c r="G5" s="206"/>
      <c r="H5" s="206"/>
      <c r="I5" s="206"/>
    </row>
    <row r="6" spans="1:2" ht="16.5">
      <c r="A6" s="10"/>
      <c r="B6" s="11"/>
    </row>
    <row r="7" spans="1:8" ht="16.5">
      <c r="A7" s="2" t="s">
        <v>4</v>
      </c>
      <c r="G7" s="11"/>
      <c r="H7" s="16"/>
    </row>
    <row r="8" spans="7:8" ht="16.5">
      <c r="G8" s="2" t="s">
        <v>5</v>
      </c>
      <c r="H8" s="2"/>
    </row>
    <row r="10" spans="1:13" ht="27" customHeight="1">
      <c r="A10" s="210" t="s">
        <v>43</v>
      </c>
      <c r="B10" s="210" t="s">
        <v>7</v>
      </c>
      <c r="C10" s="212" t="s">
        <v>8</v>
      </c>
      <c r="D10" s="212" t="s">
        <v>10</v>
      </c>
      <c r="E10" s="212" t="s">
        <v>45</v>
      </c>
      <c r="F10" s="212" t="s">
        <v>11</v>
      </c>
      <c r="G10" s="212" t="s">
        <v>9</v>
      </c>
      <c r="H10" s="212" t="s">
        <v>46</v>
      </c>
      <c r="I10" s="7" t="s">
        <v>17</v>
      </c>
      <c r="J10" s="208" t="s">
        <v>47</v>
      </c>
      <c r="K10" s="12"/>
      <c r="L10" s="2"/>
      <c r="M10" s="2"/>
    </row>
    <row r="11" spans="1:13" ht="25.5" customHeight="1">
      <c r="A11" s="211"/>
      <c r="B11" s="211"/>
      <c r="C11" s="213"/>
      <c r="D11" s="213"/>
      <c r="E11" s="213"/>
      <c r="F11" s="213"/>
      <c r="G11" s="213"/>
      <c r="H11" s="213"/>
      <c r="I11" s="7" t="s">
        <v>19</v>
      </c>
      <c r="J11" s="209"/>
      <c r="K11" s="2"/>
      <c r="L11" s="2"/>
      <c r="M11" s="2"/>
    </row>
    <row r="12" spans="1:13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2"/>
      <c r="L12" s="2"/>
      <c r="M12" s="2"/>
    </row>
    <row r="13" spans="1:13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2"/>
      <c r="L13" s="2"/>
      <c r="M13" s="2"/>
    </row>
    <row r="14" spans="1:10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31" spans="3:8" ht="16.5">
      <c r="C31" s="9" t="s">
        <v>20</v>
      </c>
      <c r="D31" s="9"/>
      <c r="E31" s="9"/>
      <c r="F31" s="9"/>
      <c r="G31" s="9" t="s">
        <v>14</v>
      </c>
      <c r="H31" s="9"/>
    </row>
    <row r="32" spans="3:8" ht="16.5">
      <c r="C32" s="9"/>
      <c r="D32" s="9"/>
      <c r="E32" s="9"/>
      <c r="F32" s="9"/>
      <c r="G32" s="9"/>
      <c r="H32" s="9"/>
    </row>
    <row r="33" spans="3:8" ht="16.5">
      <c r="C33" s="9"/>
      <c r="D33" s="9"/>
      <c r="E33" s="9"/>
      <c r="F33" s="9"/>
      <c r="G33" s="9"/>
      <c r="H33" s="9"/>
    </row>
    <row r="34" spans="3:8" ht="16.5">
      <c r="C34" s="9" t="s">
        <v>15</v>
      </c>
      <c r="D34" s="9"/>
      <c r="E34" s="9"/>
      <c r="F34" s="9"/>
      <c r="G34" s="9" t="s">
        <v>14</v>
      </c>
      <c r="H34" s="9"/>
    </row>
    <row r="35" spans="3:9" ht="16.5">
      <c r="C35" s="5"/>
      <c r="D35" s="5"/>
      <c r="E35" s="5"/>
      <c r="F35" s="5"/>
      <c r="G35" s="5"/>
      <c r="H35" s="5"/>
      <c r="I35" s="5"/>
    </row>
  </sheetData>
  <sheetProtection/>
  <mergeCells count="14">
    <mergeCell ref="J10:J11"/>
    <mergeCell ref="H10:H11"/>
    <mergeCell ref="E10:E11"/>
    <mergeCell ref="G10:G11"/>
    <mergeCell ref="A1:I1"/>
    <mergeCell ref="A2:I2"/>
    <mergeCell ref="A3:I3"/>
    <mergeCell ref="A4:I4"/>
    <mergeCell ref="A5:I5"/>
    <mergeCell ref="A10:A11"/>
    <mergeCell ref="B10:B11"/>
    <mergeCell ref="C10:C11"/>
    <mergeCell ref="D10:D11"/>
    <mergeCell ref="F10:F11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1.140625" style="1" customWidth="1"/>
    <col min="12" max="12" width="10.57421875" style="1" customWidth="1"/>
    <col min="13" max="13" width="11.140625" style="1" customWidth="1"/>
    <col min="14" max="16384" width="9.140625" style="1" customWidth="1"/>
  </cols>
  <sheetData>
    <row r="1" spans="1:12" ht="16.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6.5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6.5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ht="16.5">
      <c r="A4" s="206" t="s">
        <v>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6.5">
      <c r="A5" s="206" t="s">
        <v>24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2" ht="16.5">
      <c r="A6" s="10"/>
      <c r="B6" s="11"/>
    </row>
    <row r="7" spans="1:8" ht="16.5">
      <c r="A7" s="2" t="s">
        <v>4</v>
      </c>
      <c r="G7" s="11"/>
      <c r="H7" s="16"/>
    </row>
    <row r="8" spans="7:8" ht="16.5">
      <c r="G8" s="2" t="s">
        <v>5</v>
      </c>
      <c r="H8" s="2"/>
    </row>
    <row r="10" spans="1:14" ht="27" customHeight="1">
      <c r="A10" s="210" t="s">
        <v>43</v>
      </c>
      <c r="B10" s="210" t="s">
        <v>7</v>
      </c>
      <c r="C10" s="212" t="s">
        <v>8</v>
      </c>
      <c r="D10" s="212" t="s">
        <v>10</v>
      </c>
      <c r="E10" s="212" t="s">
        <v>45</v>
      </c>
      <c r="F10" s="212" t="s">
        <v>11</v>
      </c>
      <c r="G10" s="212" t="s">
        <v>9</v>
      </c>
      <c r="H10" s="212" t="s">
        <v>46</v>
      </c>
      <c r="I10" s="214" t="s">
        <v>25</v>
      </c>
      <c r="J10" s="215"/>
      <c r="K10" s="214" t="s">
        <v>26</v>
      </c>
      <c r="L10" s="215"/>
      <c r="M10" s="208" t="s">
        <v>47</v>
      </c>
      <c r="N10" s="2"/>
    </row>
    <row r="11" spans="1:14" ht="25.5" customHeight="1">
      <c r="A11" s="211"/>
      <c r="B11" s="211"/>
      <c r="C11" s="213"/>
      <c r="D11" s="213"/>
      <c r="E11" s="213"/>
      <c r="F11" s="213"/>
      <c r="G11" s="213"/>
      <c r="H11" s="213"/>
      <c r="I11" s="7" t="s">
        <v>18</v>
      </c>
      <c r="J11" s="7" t="s">
        <v>19</v>
      </c>
      <c r="K11" s="7" t="s">
        <v>18</v>
      </c>
      <c r="L11" s="7" t="s">
        <v>19</v>
      </c>
      <c r="M11" s="209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3:9" ht="16.5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/>
      <c r="D33" s="9"/>
      <c r="E33" s="9"/>
      <c r="F33" s="9"/>
      <c r="G33" s="9"/>
      <c r="H33" s="9"/>
      <c r="I33" s="5"/>
    </row>
    <row r="34" spans="3:9" ht="16.5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 ht="16.5">
      <c r="C35" s="5"/>
      <c r="D35" s="5"/>
      <c r="E35" s="5"/>
      <c r="F35" s="5"/>
      <c r="G35" s="5"/>
      <c r="H35" s="5"/>
      <c r="I35" s="5"/>
      <c r="J35" s="5"/>
    </row>
  </sheetData>
  <sheetProtection/>
  <mergeCells count="16">
    <mergeCell ref="B10:B11"/>
    <mergeCell ref="C10:C11"/>
    <mergeCell ref="D10:D11"/>
    <mergeCell ref="F10:F11"/>
    <mergeCell ref="E10:E11"/>
    <mergeCell ref="H10:H11"/>
    <mergeCell ref="M10:M11"/>
    <mergeCell ref="G10:G11"/>
    <mergeCell ref="I10:J10"/>
    <mergeCell ref="K10:L10"/>
    <mergeCell ref="A1:L1"/>
    <mergeCell ref="A2:L2"/>
    <mergeCell ref="A3:L3"/>
    <mergeCell ref="A4:L4"/>
    <mergeCell ref="A5:L5"/>
    <mergeCell ref="A10:A11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1.140625" style="1" customWidth="1"/>
    <col min="12" max="12" width="10.57421875" style="1" customWidth="1"/>
    <col min="13" max="13" width="10.421875" style="1" customWidth="1"/>
    <col min="14" max="16384" width="9.140625" style="1" customWidth="1"/>
  </cols>
  <sheetData>
    <row r="1" spans="1:12" ht="16.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6.5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6.5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ht="16.5">
      <c r="A4" s="206" t="s">
        <v>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6.5">
      <c r="A5" s="206" t="s">
        <v>28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2" ht="16.5">
      <c r="A6" s="10"/>
      <c r="B6" s="11"/>
    </row>
    <row r="7" spans="1:8" ht="16.5">
      <c r="A7" s="2" t="s">
        <v>4</v>
      </c>
      <c r="G7" s="11"/>
      <c r="H7" s="16"/>
    </row>
    <row r="8" spans="7:8" ht="16.5">
      <c r="G8" s="2" t="s">
        <v>5</v>
      </c>
      <c r="H8" s="2"/>
    </row>
    <row r="10" spans="1:14" ht="27" customHeight="1">
      <c r="A10" s="210" t="s">
        <v>43</v>
      </c>
      <c r="B10" s="210" t="s">
        <v>7</v>
      </c>
      <c r="C10" s="212" t="s">
        <v>8</v>
      </c>
      <c r="D10" s="212" t="s">
        <v>10</v>
      </c>
      <c r="E10" s="212" t="s">
        <v>45</v>
      </c>
      <c r="F10" s="212" t="s">
        <v>11</v>
      </c>
      <c r="G10" s="212" t="s">
        <v>9</v>
      </c>
      <c r="H10" s="212" t="s">
        <v>46</v>
      </c>
      <c r="I10" s="7" t="s">
        <v>29</v>
      </c>
      <c r="J10" s="7" t="s">
        <v>30</v>
      </c>
      <c r="K10" s="7" t="s">
        <v>31</v>
      </c>
      <c r="L10" s="7" t="s">
        <v>32</v>
      </c>
      <c r="M10" s="208" t="s">
        <v>47</v>
      </c>
      <c r="N10" s="2"/>
    </row>
    <row r="11" spans="1:14" ht="25.5" customHeight="1">
      <c r="A11" s="211"/>
      <c r="B11" s="211"/>
      <c r="C11" s="213"/>
      <c r="D11" s="213"/>
      <c r="E11" s="213"/>
      <c r="F11" s="213"/>
      <c r="G11" s="213"/>
      <c r="H11" s="213"/>
      <c r="I11" s="7" t="s">
        <v>18</v>
      </c>
      <c r="J11" s="7" t="s">
        <v>18</v>
      </c>
      <c r="K11" s="7" t="s">
        <v>18</v>
      </c>
      <c r="L11" s="7" t="s">
        <v>18</v>
      </c>
      <c r="M11" s="209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3:9" ht="16.5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/>
      <c r="D33" s="9"/>
      <c r="E33" s="9"/>
      <c r="F33" s="9"/>
      <c r="G33" s="9"/>
      <c r="H33" s="9"/>
      <c r="I33" s="5"/>
    </row>
    <row r="34" spans="3:9" ht="16.5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 ht="16.5">
      <c r="C35" s="5"/>
      <c r="D35" s="5"/>
      <c r="E35" s="5"/>
      <c r="F35" s="5"/>
      <c r="G35" s="5"/>
      <c r="H35" s="5"/>
      <c r="I35" s="5"/>
      <c r="J35" s="5"/>
    </row>
  </sheetData>
  <sheetProtection/>
  <mergeCells count="14">
    <mergeCell ref="A5:L5"/>
    <mergeCell ref="A1:L1"/>
    <mergeCell ref="A2:L2"/>
    <mergeCell ref="A3:L3"/>
    <mergeCell ref="A4:L4"/>
    <mergeCell ref="M10:M11"/>
    <mergeCell ref="G10:G11"/>
    <mergeCell ref="A10:A11"/>
    <mergeCell ref="B10:B11"/>
    <mergeCell ref="C10:C11"/>
    <mergeCell ref="D10:D11"/>
    <mergeCell ref="F10:F11"/>
    <mergeCell ref="E10:E11"/>
    <mergeCell ref="H10:H11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6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10" width="10.28125" style="1" customWidth="1"/>
    <col min="11" max="11" width="11.140625" style="1" customWidth="1"/>
    <col min="12" max="12" width="10.57421875" style="1" customWidth="1"/>
    <col min="13" max="13" width="11.140625" style="1" customWidth="1"/>
    <col min="14" max="16384" width="9.140625" style="1" customWidth="1"/>
  </cols>
  <sheetData>
    <row r="1" spans="1:12" ht="16.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6.5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6.5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ht="16.5">
      <c r="A4" s="206" t="s">
        <v>33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6.5">
      <c r="A5" s="206" t="s">
        <v>34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6.5">
      <c r="A6" s="206" t="s">
        <v>35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6.5">
      <c r="A7" s="206" t="s">
        <v>36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2" ht="16.5">
      <c r="A8" s="10"/>
      <c r="B8" s="11"/>
    </row>
    <row r="9" spans="1:8" ht="16.5">
      <c r="A9" s="2" t="s">
        <v>4</v>
      </c>
      <c r="G9" s="11"/>
      <c r="H9" s="16"/>
    </row>
    <row r="10" spans="7:8" ht="16.5">
      <c r="G10" s="2" t="s">
        <v>5</v>
      </c>
      <c r="H10" s="2"/>
    </row>
    <row r="12" spans="1:14" ht="27" customHeight="1">
      <c r="A12" s="210" t="s">
        <v>43</v>
      </c>
      <c r="B12" s="210" t="s">
        <v>7</v>
      </c>
      <c r="C12" s="212" t="s">
        <v>8</v>
      </c>
      <c r="D12" s="212" t="s">
        <v>10</v>
      </c>
      <c r="E12" s="212" t="s">
        <v>45</v>
      </c>
      <c r="F12" s="212" t="s">
        <v>11</v>
      </c>
      <c r="G12" s="212" t="s">
        <v>9</v>
      </c>
      <c r="H12" s="212" t="s">
        <v>46</v>
      </c>
      <c r="I12" s="214" t="s">
        <v>37</v>
      </c>
      <c r="J12" s="215"/>
      <c r="K12" s="214" t="s">
        <v>38</v>
      </c>
      <c r="L12" s="215"/>
      <c r="M12" s="208" t="s">
        <v>47</v>
      </c>
      <c r="N12" s="2"/>
    </row>
    <row r="13" spans="1:14" ht="25.5" customHeight="1">
      <c r="A13" s="211"/>
      <c r="B13" s="211"/>
      <c r="C13" s="213"/>
      <c r="D13" s="213"/>
      <c r="E13" s="213"/>
      <c r="F13" s="213"/>
      <c r="G13" s="213"/>
      <c r="H13" s="213"/>
      <c r="I13" s="7" t="s">
        <v>18</v>
      </c>
      <c r="J13" s="7" t="s">
        <v>19</v>
      </c>
      <c r="K13" s="7" t="s">
        <v>18</v>
      </c>
      <c r="L13" s="7" t="s">
        <v>19</v>
      </c>
      <c r="M13" s="209"/>
      <c r="N13" s="2"/>
    </row>
    <row r="14" spans="1:14" ht="25.5" customHeight="1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  <c r="N14" s="2"/>
    </row>
    <row r="15" spans="1:14" ht="25.5" customHeight="1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2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5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5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33" spans="3:9" ht="16.5">
      <c r="C33" s="9" t="s">
        <v>20</v>
      </c>
      <c r="D33" s="9"/>
      <c r="E33" s="9"/>
      <c r="F33" s="9"/>
      <c r="G33" s="9" t="s">
        <v>14</v>
      </c>
      <c r="H33" s="9"/>
      <c r="I33" s="5"/>
    </row>
    <row r="34" spans="3:9" ht="16.5">
      <c r="C34" s="9"/>
      <c r="D34" s="9"/>
      <c r="E34" s="9"/>
      <c r="F34" s="9"/>
      <c r="G34" s="9"/>
      <c r="H34" s="9"/>
      <c r="I34" s="5"/>
    </row>
    <row r="35" spans="3:9" ht="16.5">
      <c r="C35" s="9"/>
      <c r="D35" s="9"/>
      <c r="E35" s="9"/>
      <c r="F35" s="9"/>
      <c r="G35" s="9"/>
      <c r="H35" s="9"/>
      <c r="I35" s="5"/>
    </row>
    <row r="36" spans="3:9" ht="16.5">
      <c r="C36" s="9" t="s">
        <v>15</v>
      </c>
      <c r="D36" s="9"/>
      <c r="E36" s="9"/>
      <c r="F36" s="9"/>
      <c r="G36" s="9" t="s">
        <v>14</v>
      </c>
      <c r="H36" s="9"/>
      <c r="I36" s="5"/>
    </row>
    <row r="37" spans="3:10" ht="16.5">
      <c r="C37" s="5"/>
      <c r="D37" s="5"/>
      <c r="E37" s="5"/>
      <c r="F37" s="5"/>
      <c r="G37" s="5"/>
      <c r="H37" s="5"/>
      <c r="I37" s="5"/>
      <c r="J37" s="5"/>
    </row>
  </sheetData>
  <sheetProtection/>
  <mergeCells count="18">
    <mergeCell ref="B12:B13"/>
    <mergeCell ref="C12:C13"/>
    <mergeCell ref="M12:M13"/>
    <mergeCell ref="G12:G13"/>
    <mergeCell ref="I12:J12"/>
    <mergeCell ref="K12:L12"/>
    <mergeCell ref="E12:E13"/>
    <mergeCell ref="H12:H13"/>
    <mergeCell ref="A1:L1"/>
    <mergeCell ref="A2:L2"/>
    <mergeCell ref="A3:L3"/>
    <mergeCell ref="A4:L4"/>
    <mergeCell ref="D12:D13"/>
    <mergeCell ref="F12:F13"/>
    <mergeCell ref="A7:L7"/>
    <mergeCell ref="A12:A13"/>
    <mergeCell ref="A5:L5"/>
    <mergeCell ref="A6:L6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M12" sqref="M12:M13"/>
    </sheetView>
  </sheetViews>
  <sheetFormatPr defaultColWidth="9.140625" defaultRowHeight="15"/>
  <cols>
    <col min="1" max="1" width="3.8515625" style="1" customWidth="1"/>
    <col min="2" max="2" width="4.7109375" style="1" customWidth="1"/>
    <col min="3" max="3" width="25.00390625" style="1" customWidth="1"/>
    <col min="4" max="5" width="12.7109375" style="1" customWidth="1"/>
    <col min="6" max="6" width="16.8515625" style="1" customWidth="1"/>
    <col min="7" max="8" width="20.57421875" style="1" customWidth="1"/>
    <col min="9" max="9" width="10.28125" style="1" customWidth="1"/>
    <col min="10" max="10" width="11.140625" style="1" customWidth="1"/>
    <col min="11" max="11" width="10.57421875" style="1" customWidth="1"/>
    <col min="12" max="12" width="9.140625" style="1" customWidth="1"/>
    <col min="13" max="13" width="10.57421875" style="1" customWidth="1"/>
    <col min="14" max="16384" width="9.140625" style="1" customWidth="1"/>
  </cols>
  <sheetData>
    <row r="1" spans="1:11" ht="16.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6.5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6.5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6.5">
      <c r="A4" s="206" t="s">
        <v>33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ht="16.5">
      <c r="A5" s="206" t="s">
        <v>39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16.5">
      <c r="A6" s="206" t="s">
        <v>35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ht="16.5">
      <c r="A7" s="206" t="s">
        <v>36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</row>
    <row r="8" spans="1:2" ht="16.5">
      <c r="A8" s="10"/>
      <c r="B8" s="11"/>
    </row>
    <row r="9" spans="1:8" ht="16.5">
      <c r="A9" s="2" t="s">
        <v>4</v>
      </c>
      <c r="G9" s="11"/>
      <c r="H9" s="16"/>
    </row>
    <row r="10" spans="7:8" ht="16.5">
      <c r="G10" s="2" t="s">
        <v>5</v>
      </c>
      <c r="H10" s="2"/>
    </row>
    <row r="12" spans="1:13" ht="27" customHeight="1">
      <c r="A12" s="210" t="s">
        <v>43</v>
      </c>
      <c r="B12" s="210" t="s">
        <v>7</v>
      </c>
      <c r="C12" s="212" t="s">
        <v>8</v>
      </c>
      <c r="D12" s="212" t="s">
        <v>10</v>
      </c>
      <c r="E12" s="212" t="s">
        <v>45</v>
      </c>
      <c r="F12" s="212" t="s">
        <v>11</v>
      </c>
      <c r="G12" s="212" t="s">
        <v>9</v>
      </c>
      <c r="H12" s="212" t="s">
        <v>46</v>
      </c>
      <c r="I12" s="8" t="s">
        <v>37</v>
      </c>
      <c r="J12" s="214" t="s">
        <v>38</v>
      </c>
      <c r="K12" s="215"/>
      <c r="L12" s="217" t="s">
        <v>40</v>
      </c>
      <c r="M12" s="208" t="s">
        <v>47</v>
      </c>
    </row>
    <row r="13" spans="1:13" ht="25.5" customHeight="1">
      <c r="A13" s="211"/>
      <c r="B13" s="211"/>
      <c r="C13" s="213"/>
      <c r="D13" s="213"/>
      <c r="E13" s="213"/>
      <c r="F13" s="213"/>
      <c r="G13" s="213"/>
      <c r="H13" s="213"/>
      <c r="I13" s="7" t="s">
        <v>18</v>
      </c>
      <c r="J13" s="7" t="s">
        <v>18</v>
      </c>
      <c r="K13" s="7" t="s">
        <v>19</v>
      </c>
      <c r="L13" s="218"/>
      <c r="M13" s="209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5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5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30" spans="3:9" ht="16.5">
      <c r="C30" s="9" t="s">
        <v>20</v>
      </c>
      <c r="D30" s="9"/>
      <c r="E30" s="9"/>
      <c r="F30" s="9"/>
      <c r="G30" s="9" t="s">
        <v>14</v>
      </c>
      <c r="H30" s="9"/>
      <c r="I30" s="5"/>
    </row>
    <row r="31" spans="3:9" ht="16.5">
      <c r="C31" s="9"/>
      <c r="D31" s="9"/>
      <c r="E31" s="9"/>
      <c r="F31" s="9"/>
      <c r="G31" s="9"/>
      <c r="H31" s="9"/>
      <c r="I31" s="5"/>
    </row>
    <row r="32" spans="3:9" ht="16.5">
      <c r="C32" s="9"/>
      <c r="D32" s="9"/>
      <c r="E32" s="9"/>
      <c r="F32" s="9"/>
      <c r="G32" s="9"/>
      <c r="H32" s="9"/>
      <c r="I32" s="5"/>
    </row>
    <row r="33" spans="3:9" ht="16.5">
      <c r="C33" s="9" t="s">
        <v>15</v>
      </c>
      <c r="D33" s="9"/>
      <c r="E33" s="9"/>
      <c r="F33" s="9"/>
      <c r="G33" s="9" t="s">
        <v>14</v>
      </c>
      <c r="H33" s="9"/>
      <c r="I33" s="5"/>
    </row>
    <row r="34" spans="3:9" ht="16.5">
      <c r="C34" s="5"/>
      <c r="D34" s="5"/>
      <c r="E34" s="5"/>
      <c r="F34" s="5"/>
      <c r="G34" s="5"/>
      <c r="H34" s="5"/>
      <c r="I34" s="5"/>
    </row>
  </sheetData>
  <sheetProtection/>
  <mergeCells count="18">
    <mergeCell ref="A7:K7"/>
    <mergeCell ref="J12:K12"/>
    <mergeCell ref="M12:M13"/>
    <mergeCell ref="H12:H13"/>
    <mergeCell ref="E12:E13"/>
    <mergeCell ref="L12:L13"/>
    <mergeCell ref="F12:F13"/>
    <mergeCell ref="G12:G13"/>
    <mergeCell ref="A1:K1"/>
    <mergeCell ref="A2:K2"/>
    <mergeCell ref="A3:K3"/>
    <mergeCell ref="A4:K4"/>
    <mergeCell ref="A12:A13"/>
    <mergeCell ref="B12:B13"/>
    <mergeCell ref="C12:C13"/>
    <mergeCell ref="D12:D13"/>
    <mergeCell ref="A5:K5"/>
    <mergeCell ref="A6:K6"/>
  </mergeCells>
  <printOptions/>
  <pageMargins left="0.51" right="0.4" top="0.75" bottom="0.75" header="0.3" footer="0.3"/>
  <pageSetup horizontalDpi="180" verticalDpi="18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Y73"/>
  <sheetViews>
    <sheetView view="pageBreakPreview" zoomScale="39" zoomScaleNormal="37" zoomScaleSheetLayoutView="39" zoomScalePageLayoutView="71" workbookViewId="0" topLeftCell="A1">
      <selection activeCell="E11" sqref="E11"/>
    </sheetView>
  </sheetViews>
  <sheetFormatPr defaultColWidth="9.140625" defaultRowHeight="15"/>
  <cols>
    <col min="1" max="1" width="11.57421875" style="19" customWidth="1"/>
    <col min="2" max="2" width="67.00390625" style="20" customWidth="1"/>
    <col min="3" max="3" width="18.140625" style="19" customWidth="1"/>
    <col min="4" max="4" width="17.00390625" style="19" customWidth="1"/>
    <col min="5" max="5" width="46.28125" style="19" customWidth="1"/>
    <col min="6" max="6" width="43.57421875" style="19" customWidth="1"/>
    <col min="7" max="24" width="13.7109375" style="19" customWidth="1"/>
    <col min="25" max="25" width="20.140625" style="19" customWidth="1"/>
    <col min="26" max="16384" width="9.140625" style="19" customWidth="1"/>
  </cols>
  <sheetData>
    <row r="1" spans="1:25" s="1" customFormat="1" ht="46.5" customHeight="1">
      <c r="A1" s="240" t="s">
        <v>52</v>
      </c>
      <c r="B1" s="240"/>
      <c r="C1" s="240"/>
      <c r="D1" s="240"/>
      <c r="E1" s="240"/>
      <c r="F1" s="240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</row>
    <row r="2" spans="1:25" s="1" customFormat="1" ht="35.25" customHeight="1">
      <c r="A2" s="242" t="s">
        <v>209</v>
      </c>
      <c r="B2" s="242"/>
      <c r="C2" s="242"/>
      <c r="D2" s="242"/>
      <c r="E2" s="242"/>
      <c r="F2" s="242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</row>
    <row r="3" spans="1:25" s="1" customFormat="1" ht="44.25" customHeight="1" thickBot="1">
      <c r="A3" s="244" t="s">
        <v>394</v>
      </c>
      <c r="B3" s="244"/>
      <c r="C3" s="244"/>
      <c r="D3" s="244"/>
      <c r="E3" s="244"/>
      <c r="F3" s="244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</row>
    <row r="4" spans="1:25" s="1" customFormat="1" ht="39" customHeight="1" thickBot="1">
      <c r="A4" s="258"/>
      <c r="B4" s="259"/>
      <c r="C4" s="259"/>
      <c r="D4" s="259"/>
      <c r="E4" s="259"/>
      <c r="F4" s="259"/>
      <c r="G4" s="219" t="s">
        <v>188</v>
      </c>
      <c r="H4" s="220"/>
      <c r="I4" s="221"/>
      <c r="J4" s="219" t="s">
        <v>190</v>
      </c>
      <c r="K4" s="220"/>
      <c r="L4" s="221"/>
      <c r="M4" s="219" t="s">
        <v>301</v>
      </c>
      <c r="N4" s="220"/>
      <c r="O4" s="221"/>
      <c r="P4" s="219" t="s">
        <v>359</v>
      </c>
      <c r="Q4" s="220"/>
      <c r="R4" s="221"/>
      <c r="S4" s="219" t="s">
        <v>439</v>
      </c>
      <c r="T4" s="220"/>
      <c r="U4" s="221"/>
      <c r="V4" s="219" t="s">
        <v>541</v>
      </c>
      <c r="W4" s="220"/>
      <c r="X4" s="221"/>
      <c r="Y4" s="260" t="s">
        <v>189</v>
      </c>
    </row>
    <row r="5" spans="1:25" s="18" customFormat="1" ht="16.5" customHeight="1">
      <c r="A5" s="246" t="s">
        <v>49</v>
      </c>
      <c r="B5" s="252" t="s">
        <v>50</v>
      </c>
      <c r="C5" s="252" t="s">
        <v>51</v>
      </c>
      <c r="D5" s="252" t="s">
        <v>41</v>
      </c>
      <c r="E5" s="252" t="s">
        <v>48</v>
      </c>
      <c r="F5" s="234" t="s">
        <v>9</v>
      </c>
      <c r="G5" s="231">
        <v>41762</v>
      </c>
      <c r="H5" s="225">
        <v>41763</v>
      </c>
      <c r="I5" s="255" t="s">
        <v>189</v>
      </c>
      <c r="J5" s="231">
        <v>41790</v>
      </c>
      <c r="K5" s="225">
        <v>41791</v>
      </c>
      <c r="L5" s="255" t="s">
        <v>189</v>
      </c>
      <c r="M5" s="231">
        <v>41818</v>
      </c>
      <c r="N5" s="225">
        <v>41819</v>
      </c>
      <c r="O5" s="255" t="s">
        <v>189</v>
      </c>
      <c r="P5" s="231">
        <v>41839</v>
      </c>
      <c r="Q5" s="225">
        <v>41840</v>
      </c>
      <c r="R5" s="255" t="s">
        <v>189</v>
      </c>
      <c r="S5" s="222">
        <v>41867</v>
      </c>
      <c r="T5" s="225">
        <v>41868</v>
      </c>
      <c r="U5" s="255" t="s">
        <v>189</v>
      </c>
      <c r="V5" s="222">
        <v>41888</v>
      </c>
      <c r="W5" s="225">
        <v>41889</v>
      </c>
      <c r="X5" s="255" t="s">
        <v>189</v>
      </c>
      <c r="Y5" s="261"/>
    </row>
    <row r="6" spans="1:25" s="18" customFormat="1" ht="36.75" customHeight="1">
      <c r="A6" s="247"/>
      <c r="B6" s="253"/>
      <c r="C6" s="253"/>
      <c r="D6" s="253"/>
      <c r="E6" s="253"/>
      <c r="F6" s="235"/>
      <c r="G6" s="232"/>
      <c r="H6" s="226"/>
      <c r="I6" s="256"/>
      <c r="J6" s="232"/>
      <c r="K6" s="226"/>
      <c r="L6" s="256"/>
      <c r="M6" s="232"/>
      <c r="N6" s="226"/>
      <c r="O6" s="256"/>
      <c r="P6" s="232"/>
      <c r="Q6" s="226"/>
      <c r="R6" s="256"/>
      <c r="S6" s="223"/>
      <c r="T6" s="226"/>
      <c r="U6" s="256"/>
      <c r="V6" s="223"/>
      <c r="W6" s="226"/>
      <c r="X6" s="256"/>
      <c r="Y6" s="261"/>
    </row>
    <row r="7" spans="1:25" s="18" customFormat="1" ht="20.25" customHeight="1" thickBot="1">
      <c r="A7" s="248"/>
      <c r="B7" s="254"/>
      <c r="C7" s="254"/>
      <c r="D7" s="254"/>
      <c r="E7" s="254"/>
      <c r="F7" s="236"/>
      <c r="G7" s="233"/>
      <c r="H7" s="227"/>
      <c r="I7" s="257"/>
      <c r="J7" s="233"/>
      <c r="K7" s="227"/>
      <c r="L7" s="257"/>
      <c r="M7" s="233"/>
      <c r="N7" s="227"/>
      <c r="O7" s="257"/>
      <c r="P7" s="233"/>
      <c r="Q7" s="227"/>
      <c r="R7" s="257"/>
      <c r="S7" s="224"/>
      <c r="T7" s="227"/>
      <c r="U7" s="257"/>
      <c r="V7" s="224"/>
      <c r="W7" s="227"/>
      <c r="X7" s="257"/>
      <c r="Y7" s="262"/>
    </row>
    <row r="8" spans="1:25" s="18" customFormat="1" ht="76.5" customHeight="1">
      <c r="A8" s="28">
        <v>1</v>
      </c>
      <c r="B8" s="156" t="s">
        <v>216</v>
      </c>
      <c r="C8" s="29">
        <v>1990</v>
      </c>
      <c r="D8" s="44" t="s">
        <v>61</v>
      </c>
      <c r="E8" s="160" t="s">
        <v>217</v>
      </c>
      <c r="F8" s="268" t="s">
        <v>194</v>
      </c>
      <c r="G8" s="87"/>
      <c r="H8" s="88"/>
      <c r="I8" s="86">
        <f>H8+G8</f>
        <v>0</v>
      </c>
      <c r="J8" s="270">
        <v>15</v>
      </c>
      <c r="K8" s="93">
        <v>3</v>
      </c>
      <c r="L8" s="89">
        <f>K8+J8</f>
        <v>18</v>
      </c>
      <c r="M8" s="112"/>
      <c r="N8" s="68"/>
      <c r="O8" s="71">
        <f>N8+M8</f>
        <v>0</v>
      </c>
      <c r="P8" s="112">
        <v>15</v>
      </c>
      <c r="Q8" s="68">
        <v>4</v>
      </c>
      <c r="R8" s="71">
        <f>Q8+P8</f>
        <v>19</v>
      </c>
      <c r="S8" s="112"/>
      <c r="T8" s="68"/>
      <c r="U8" s="71">
        <f>T8+S8</f>
        <v>0</v>
      </c>
      <c r="V8" s="112">
        <v>16</v>
      </c>
      <c r="W8" s="68">
        <v>17</v>
      </c>
      <c r="X8" s="71">
        <f>W8+V8</f>
        <v>33</v>
      </c>
      <c r="Y8" s="100">
        <f>L8+I8+O8+R8+U8+X8</f>
        <v>70</v>
      </c>
    </row>
    <row r="9" spans="1:25" s="18" customFormat="1" ht="76.5" customHeight="1">
      <c r="A9" s="24">
        <v>2</v>
      </c>
      <c r="B9" s="157" t="s">
        <v>223</v>
      </c>
      <c r="C9" s="37"/>
      <c r="D9" s="51" t="s">
        <v>61</v>
      </c>
      <c r="E9" s="161" t="s">
        <v>324</v>
      </c>
      <c r="F9" s="62" t="s">
        <v>346</v>
      </c>
      <c r="G9" s="293"/>
      <c r="H9" s="294"/>
      <c r="I9" s="86">
        <f>H9+G9</f>
        <v>0</v>
      </c>
      <c r="J9" s="122">
        <v>10</v>
      </c>
      <c r="K9" s="295">
        <v>15</v>
      </c>
      <c r="L9" s="86">
        <f>K9+J9</f>
        <v>25</v>
      </c>
      <c r="M9" s="296">
        <v>3</v>
      </c>
      <c r="N9" s="297"/>
      <c r="O9" s="72">
        <f>N9+M9</f>
        <v>3</v>
      </c>
      <c r="P9" s="296">
        <v>5</v>
      </c>
      <c r="Q9" s="297">
        <v>11</v>
      </c>
      <c r="R9" s="72">
        <f>Q9+P9</f>
        <v>16</v>
      </c>
      <c r="S9" s="296">
        <v>12</v>
      </c>
      <c r="T9" s="297"/>
      <c r="U9" s="72">
        <f>T9+S9</f>
        <v>12</v>
      </c>
      <c r="V9" s="296"/>
      <c r="W9" s="297"/>
      <c r="X9" s="72">
        <f>W9+V9</f>
        <v>0</v>
      </c>
      <c r="Y9" s="153">
        <f>L9+I9+O9+R9+U9+X9</f>
        <v>56</v>
      </c>
    </row>
    <row r="10" spans="1:25" s="18" customFormat="1" ht="76.5" customHeight="1">
      <c r="A10" s="24">
        <v>3</v>
      </c>
      <c r="B10" s="157" t="s">
        <v>212</v>
      </c>
      <c r="C10" s="37">
        <v>1973</v>
      </c>
      <c r="D10" s="51" t="s">
        <v>61</v>
      </c>
      <c r="E10" s="161" t="s">
        <v>213</v>
      </c>
      <c r="F10" s="97" t="s">
        <v>103</v>
      </c>
      <c r="G10" s="293"/>
      <c r="H10" s="294"/>
      <c r="I10" s="86">
        <f>H10+G10</f>
        <v>0</v>
      </c>
      <c r="J10" s="122">
        <v>19</v>
      </c>
      <c r="K10" s="295"/>
      <c r="L10" s="86">
        <f>K10+J10</f>
        <v>19</v>
      </c>
      <c r="M10" s="296">
        <v>2</v>
      </c>
      <c r="N10" s="298">
        <v>10</v>
      </c>
      <c r="O10" s="72">
        <f>N10+M10</f>
        <v>12</v>
      </c>
      <c r="P10" s="296">
        <v>4</v>
      </c>
      <c r="Q10" s="298"/>
      <c r="R10" s="72">
        <f>Q10+P10</f>
        <v>4</v>
      </c>
      <c r="S10" s="296"/>
      <c r="T10" s="298">
        <v>5</v>
      </c>
      <c r="U10" s="72">
        <f>T10+S10</f>
        <v>5</v>
      </c>
      <c r="V10" s="296"/>
      <c r="W10" s="298"/>
      <c r="X10" s="72">
        <f>W10+V10</f>
        <v>0</v>
      </c>
      <c r="Y10" s="153">
        <f>L10+I10+O10+R10+U10+X10</f>
        <v>40</v>
      </c>
    </row>
    <row r="11" spans="1:25" s="18" customFormat="1" ht="76.5" customHeight="1">
      <c r="A11" s="24">
        <v>4</v>
      </c>
      <c r="B11" s="157" t="s">
        <v>223</v>
      </c>
      <c r="C11" s="37">
        <v>1975</v>
      </c>
      <c r="D11" s="51" t="s">
        <v>61</v>
      </c>
      <c r="E11" s="161" t="s">
        <v>302</v>
      </c>
      <c r="F11" s="144" t="s">
        <v>205</v>
      </c>
      <c r="G11" s="293"/>
      <c r="H11" s="294"/>
      <c r="I11" s="86">
        <f>H11+G11</f>
        <v>0</v>
      </c>
      <c r="J11" s="122"/>
      <c r="K11" s="295"/>
      <c r="L11" s="86">
        <f>K11+J11</f>
        <v>0</v>
      </c>
      <c r="M11" s="296">
        <v>7</v>
      </c>
      <c r="N11" s="297">
        <v>5</v>
      </c>
      <c r="O11" s="72">
        <f>N11+M11</f>
        <v>12</v>
      </c>
      <c r="P11" s="296">
        <v>3</v>
      </c>
      <c r="Q11" s="297">
        <v>2</v>
      </c>
      <c r="R11" s="72">
        <f>Q11+P11</f>
        <v>5</v>
      </c>
      <c r="S11" s="296">
        <v>7</v>
      </c>
      <c r="T11" s="297">
        <v>12</v>
      </c>
      <c r="U11" s="72">
        <f>T11+S11</f>
        <v>19</v>
      </c>
      <c r="V11" s="296"/>
      <c r="W11" s="297"/>
      <c r="X11" s="72">
        <f>W11+V11</f>
        <v>0</v>
      </c>
      <c r="Y11" s="153">
        <f>L11+I11+O11+R11+U11+X11</f>
        <v>36</v>
      </c>
    </row>
    <row r="12" spans="1:25" s="18" customFormat="1" ht="76.5" customHeight="1">
      <c r="A12" s="24">
        <v>5</v>
      </c>
      <c r="B12" s="157" t="s">
        <v>542</v>
      </c>
      <c r="C12" s="37">
        <v>1998</v>
      </c>
      <c r="D12" s="51" t="s">
        <v>61</v>
      </c>
      <c r="E12" s="161" t="s">
        <v>543</v>
      </c>
      <c r="F12" s="196" t="s">
        <v>544</v>
      </c>
      <c r="G12" s="293"/>
      <c r="H12" s="294"/>
      <c r="I12" s="86">
        <f>H12+G12</f>
        <v>0</v>
      </c>
      <c r="J12" s="122"/>
      <c r="K12" s="295"/>
      <c r="L12" s="86">
        <f>K12+J12</f>
        <v>0</v>
      </c>
      <c r="M12" s="296"/>
      <c r="N12" s="297"/>
      <c r="O12" s="72">
        <f>N12+M12</f>
        <v>0</v>
      </c>
      <c r="P12" s="296"/>
      <c r="Q12" s="297"/>
      <c r="R12" s="72">
        <f>Q12+P12</f>
        <v>0</v>
      </c>
      <c r="S12" s="296"/>
      <c r="T12" s="297"/>
      <c r="U12" s="72">
        <f>T12+S12</f>
        <v>0</v>
      </c>
      <c r="V12" s="296">
        <v>13</v>
      </c>
      <c r="W12" s="297">
        <v>14</v>
      </c>
      <c r="X12" s="72">
        <f>W12+V12</f>
        <v>27</v>
      </c>
      <c r="Y12" s="153">
        <f>L12+I12+O12+R12+U12+X12</f>
        <v>27</v>
      </c>
    </row>
    <row r="13" spans="1:25" s="18" customFormat="1" ht="76.5" customHeight="1">
      <c r="A13" s="24">
        <v>6</v>
      </c>
      <c r="B13" s="157" t="s">
        <v>210</v>
      </c>
      <c r="C13" s="37">
        <v>1983</v>
      </c>
      <c r="D13" s="51" t="s">
        <v>61</v>
      </c>
      <c r="E13" s="161" t="s">
        <v>211</v>
      </c>
      <c r="F13" s="97" t="s">
        <v>231</v>
      </c>
      <c r="G13" s="83"/>
      <c r="H13" s="82"/>
      <c r="I13" s="86">
        <f>H13+G13</f>
        <v>0</v>
      </c>
      <c r="J13" s="96">
        <v>22</v>
      </c>
      <c r="K13" s="95"/>
      <c r="L13" s="86">
        <f>K13+J13</f>
        <v>22</v>
      </c>
      <c r="M13" s="66"/>
      <c r="N13" s="69"/>
      <c r="O13" s="72">
        <f>N13+M13</f>
        <v>0</v>
      </c>
      <c r="P13" s="66"/>
      <c r="Q13" s="69"/>
      <c r="R13" s="72">
        <f>Q13+P13</f>
        <v>0</v>
      </c>
      <c r="S13" s="66"/>
      <c r="T13" s="69"/>
      <c r="U13" s="72">
        <f>T13+S13</f>
        <v>0</v>
      </c>
      <c r="V13" s="66"/>
      <c r="W13" s="69"/>
      <c r="X13" s="72">
        <f>W13+V13</f>
        <v>0</v>
      </c>
      <c r="Y13" s="153">
        <f>L13+I13+O13+R13+U13+X13</f>
        <v>22</v>
      </c>
    </row>
    <row r="14" spans="1:25" s="18" customFormat="1" ht="76.5" customHeight="1">
      <c r="A14" s="24">
        <v>7</v>
      </c>
      <c r="B14" s="157" t="s">
        <v>153</v>
      </c>
      <c r="C14" s="37">
        <v>1988</v>
      </c>
      <c r="D14" s="51" t="s">
        <v>61</v>
      </c>
      <c r="E14" s="161" t="s">
        <v>141</v>
      </c>
      <c r="F14" s="97" t="s">
        <v>66</v>
      </c>
      <c r="G14" s="83">
        <v>5</v>
      </c>
      <c r="H14" s="82"/>
      <c r="I14" s="86">
        <f>H14+G14</f>
        <v>5</v>
      </c>
      <c r="J14" s="96"/>
      <c r="K14" s="95"/>
      <c r="L14" s="86">
        <f>K14+J14</f>
        <v>0</v>
      </c>
      <c r="M14" s="66"/>
      <c r="N14" s="69"/>
      <c r="O14" s="72">
        <f>N14+M14</f>
        <v>0</v>
      </c>
      <c r="P14" s="66"/>
      <c r="Q14" s="69"/>
      <c r="R14" s="72">
        <f>Q14+P14</f>
        <v>0</v>
      </c>
      <c r="S14" s="66"/>
      <c r="T14" s="69"/>
      <c r="U14" s="72">
        <f>T14+S14</f>
        <v>0</v>
      </c>
      <c r="V14" s="66">
        <v>4</v>
      </c>
      <c r="W14" s="69">
        <v>12</v>
      </c>
      <c r="X14" s="72">
        <f>W14+V14</f>
        <v>16</v>
      </c>
      <c r="Y14" s="153">
        <f>L14+I14+O14+R14+U14+X14</f>
        <v>21</v>
      </c>
    </row>
    <row r="15" spans="1:25" s="18" customFormat="1" ht="76.5" customHeight="1">
      <c r="A15" s="24">
        <v>7</v>
      </c>
      <c r="B15" s="157" t="s">
        <v>219</v>
      </c>
      <c r="C15" s="37"/>
      <c r="D15" s="51" t="s">
        <v>61</v>
      </c>
      <c r="E15" s="161" t="s">
        <v>220</v>
      </c>
      <c r="F15" s="97" t="s">
        <v>201</v>
      </c>
      <c r="G15" s="83"/>
      <c r="H15" s="82"/>
      <c r="I15" s="86">
        <f>H15+G15</f>
        <v>0</v>
      </c>
      <c r="J15" s="77">
        <v>13</v>
      </c>
      <c r="K15" s="95">
        <v>8</v>
      </c>
      <c r="L15" s="86">
        <f>K15+J15</f>
        <v>21</v>
      </c>
      <c r="M15" s="66"/>
      <c r="N15" s="70"/>
      <c r="O15" s="72">
        <f>N15+M15</f>
        <v>0</v>
      </c>
      <c r="P15" s="66"/>
      <c r="Q15" s="70"/>
      <c r="R15" s="72">
        <f>Q15+P15</f>
        <v>0</v>
      </c>
      <c r="S15" s="66"/>
      <c r="T15" s="70"/>
      <c r="U15" s="72">
        <f>T15+S15</f>
        <v>0</v>
      </c>
      <c r="V15" s="66"/>
      <c r="W15" s="70"/>
      <c r="X15" s="72">
        <f>W15+V15</f>
        <v>0</v>
      </c>
      <c r="Y15" s="153">
        <f>L15+I15+O15+R15+U15+X15</f>
        <v>21</v>
      </c>
    </row>
    <row r="16" spans="1:25" s="18" customFormat="1" ht="76.5" customHeight="1">
      <c r="A16" s="24">
        <v>9</v>
      </c>
      <c r="B16" s="157" t="s">
        <v>320</v>
      </c>
      <c r="C16" s="37"/>
      <c r="D16" s="51" t="s">
        <v>61</v>
      </c>
      <c r="E16" s="161" t="s">
        <v>321</v>
      </c>
      <c r="F16" s="97" t="s">
        <v>79</v>
      </c>
      <c r="G16" s="83"/>
      <c r="H16" s="82"/>
      <c r="I16" s="86">
        <f>H16+G16</f>
        <v>0</v>
      </c>
      <c r="J16" s="77"/>
      <c r="K16" s="84"/>
      <c r="L16" s="86">
        <f>K16+J16</f>
        <v>0</v>
      </c>
      <c r="M16" s="67">
        <v>10</v>
      </c>
      <c r="N16" s="69">
        <v>2</v>
      </c>
      <c r="O16" s="72">
        <f>N16+M16</f>
        <v>12</v>
      </c>
      <c r="P16" s="67">
        <v>8</v>
      </c>
      <c r="Q16" s="69"/>
      <c r="R16" s="72">
        <f>Q16+P16</f>
        <v>8</v>
      </c>
      <c r="S16" s="67"/>
      <c r="T16" s="69"/>
      <c r="U16" s="72">
        <f>T16+S16</f>
        <v>0</v>
      </c>
      <c r="V16" s="67"/>
      <c r="W16" s="69"/>
      <c r="X16" s="72">
        <f>W16+V16</f>
        <v>0</v>
      </c>
      <c r="Y16" s="153">
        <f>L16+I16+O16+R16+U16+X16</f>
        <v>20</v>
      </c>
    </row>
    <row r="17" spans="1:25" s="18" customFormat="1" ht="76.5" customHeight="1">
      <c r="A17" s="24">
        <v>9</v>
      </c>
      <c r="B17" s="272" t="s">
        <v>226</v>
      </c>
      <c r="C17" s="37">
        <v>1979</v>
      </c>
      <c r="D17" s="51" t="s">
        <v>61</v>
      </c>
      <c r="E17" s="161" t="s">
        <v>229</v>
      </c>
      <c r="F17" s="97" t="s">
        <v>234</v>
      </c>
      <c r="G17" s="83"/>
      <c r="H17" s="82"/>
      <c r="I17" s="86">
        <f>H17+G17</f>
        <v>0</v>
      </c>
      <c r="J17" s="66"/>
      <c r="K17" s="85"/>
      <c r="L17" s="86">
        <f>K17+J17</f>
        <v>0</v>
      </c>
      <c r="M17" s="66"/>
      <c r="N17" s="70"/>
      <c r="O17" s="72">
        <f>N17+M17</f>
        <v>0</v>
      </c>
      <c r="P17" s="66">
        <v>12</v>
      </c>
      <c r="Q17" s="70">
        <v>8</v>
      </c>
      <c r="R17" s="72">
        <f>Q17+P17</f>
        <v>20</v>
      </c>
      <c r="S17" s="66"/>
      <c r="T17" s="70"/>
      <c r="U17" s="72">
        <f>T17+S17</f>
        <v>0</v>
      </c>
      <c r="V17" s="66"/>
      <c r="W17" s="70"/>
      <c r="X17" s="72">
        <f>W17+V17</f>
        <v>0</v>
      </c>
      <c r="Y17" s="153">
        <f>L17+I17+O17+R17+U17+X17</f>
        <v>20</v>
      </c>
    </row>
    <row r="18" spans="1:25" s="18" customFormat="1" ht="76.5" customHeight="1">
      <c r="A18" s="24">
        <v>11</v>
      </c>
      <c r="B18" s="157" t="s">
        <v>325</v>
      </c>
      <c r="C18" s="37">
        <v>1995</v>
      </c>
      <c r="D18" s="51" t="s">
        <v>61</v>
      </c>
      <c r="E18" s="161" t="s">
        <v>326</v>
      </c>
      <c r="F18" s="97" t="s">
        <v>318</v>
      </c>
      <c r="G18" s="83"/>
      <c r="H18" s="82"/>
      <c r="I18" s="86">
        <f>H18+G18</f>
        <v>0</v>
      </c>
      <c r="J18" s="66"/>
      <c r="K18" s="85"/>
      <c r="L18" s="86">
        <f>K18+J18</f>
        <v>0</v>
      </c>
      <c r="M18" s="66">
        <v>1</v>
      </c>
      <c r="N18" s="70">
        <v>7</v>
      </c>
      <c r="O18" s="72">
        <f>N18+M18</f>
        <v>8</v>
      </c>
      <c r="P18" s="66"/>
      <c r="Q18" s="70"/>
      <c r="R18" s="72">
        <f>Q18+P18</f>
        <v>0</v>
      </c>
      <c r="S18" s="66">
        <v>4</v>
      </c>
      <c r="T18" s="70">
        <v>7</v>
      </c>
      <c r="U18" s="72">
        <f>T18+S18</f>
        <v>11</v>
      </c>
      <c r="V18" s="66"/>
      <c r="W18" s="70"/>
      <c r="X18" s="72">
        <f>W18+V18</f>
        <v>0</v>
      </c>
      <c r="Y18" s="153">
        <f>L18+I18+O18+R18+U18+X18</f>
        <v>19</v>
      </c>
    </row>
    <row r="19" spans="1:25" s="18" customFormat="1" ht="76.5" customHeight="1">
      <c r="A19" s="24">
        <v>11</v>
      </c>
      <c r="B19" s="272" t="s">
        <v>226</v>
      </c>
      <c r="C19" s="37">
        <v>1979</v>
      </c>
      <c r="D19" s="51" t="s">
        <v>61</v>
      </c>
      <c r="E19" s="43" t="s">
        <v>227</v>
      </c>
      <c r="F19" s="43" t="s">
        <v>234</v>
      </c>
      <c r="G19" s="83"/>
      <c r="H19" s="82"/>
      <c r="I19" s="86">
        <f>H19+G19</f>
        <v>0</v>
      </c>
      <c r="J19" s="66">
        <v>7</v>
      </c>
      <c r="K19" s="85">
        <v>12</v>
      </c>
      <c r="L19" s="86">
        <f>K19+J19</f>
        <v>19</v>
      </c>
      <c r="M19" s="66"/>
      <c r="N19" s="70"/>
      <c r="O19" s="72">
        <f>N19+M19</f>
        <v>0</v>
      </c>
      <c r="P19" s="66"/>
      <c r="Q19" s="70"/>
      <c r="R19" s="72">
        <f>Q19+P19</f>
        <v>0</v>
      </c>
      <c r="S19" s="66"/>
      <c r="T19" s="70"/>
      <c r="U19" s="72">
        <f>T19+S19</f>
        <v>0</v>
      </c>
      <c r="V19" s="66"/>
      <c r="W19" s="70"/>
      <c r="X19" s="72">
        <f>W19+V19</f>
        <v>0</v>
      </c>
      <c r="Y19" s="153">
        <f>L19+I19+O19+R19+U19+X19</f>
        <v>19</v>
      </c>
    </row>
    <row r="20" spans="1:25" s="18" customFormat="1" ht="76.5" customHeight="1">
      <c r="A20" s="24">
        <v>13</v>
      </c>
      <c r="B20" s="272" t="s">
        <v>548</v>
      </c>
      <c r="C20" s="37">
        <v>1967</v>
      </c>
      <c r="D20" s="51" t="s">
        <v>61</v>
      </c>
      <c r="E20" s="63" t="s">
        <v>549</v>
      </c>
      <c r="F20" s="97" t="s">
        <v>550</v>
      </c>
      <c r="G20" s="83"/>
      <c r="H20" s="82"/>
      <c r="I20" s="86">
        <f>H20+G20</f>
        <v>0</v>
      </c>
      <c r="J20" s="67"/>
      <c r="K20" s="85"/>
      <c r="L20" s="86">
        <f>K20+J20</f>
        <v>0</v>
      </c>
      <c r="M20" s="66"/>
      <c r="N20" s="70"/>
      <c r="O20" s="72">
        <f>N20+M20</f>
        <v>0</v>
      </c>
      <c r="P20" s="66"/>
      <c r="Q20" s="70"/>
      <c r="R20" s="72">
        <f>Q20+P20</f>
        <v>0</v>
      </c>
      <c r="S20" s="66"/>
      <c r="T20" s="70"/>
      <c r="U20" s="72">
        <f>T20+S20</f>
        <v>0</v>
      </c>
      <c r="V20" s="66">
        <v>9</v>
      </c>
      <c r="W20" s="70">
        <v>9</v>
      </c>
      <c r="X20" s="72">
        <f>W20+V20</f>
        <v>18</v>
      </c>
      <c r="Y20" s="153">
        <f>L20+I20+O20+R20+U20+X20</f>
        <v>18</v>
      </c>
    </row>
    <row r="21" spans="1:25" s="18" customFormat="1" ht="76.5" customHeight="1">
      <c r="A21" s="24">
        <v>13</v>
      </c>
      <c r="B21" s="157" t="s">
        <v>440</v>
      </c>
      <c r="C21" s="37">
        <v>1992</v>
      </c>
      <c r="D21" s="51" t="s">
        <v>61</v>
      </c>
      <c r="E21" s="161" t="s">
        <v>441</v>
      </c>
      <c r="F21" s="97" t="s">
        <v>103</v>
      </c>
      <c r="G21" s="83"/>
      <c r="H21" s="82"/>
      <c r="I21" s="86">
        <f>H21+G21</f>
        <v>0</v>
      </c>
      <c r="J21" s="66"/>
      <c r="K21" s="85"/>
      <c r="L21" s="86">
        <f>K21+J21</f>
        <v>0</v>
      </c>
      <c r="M21" s="66"/>
      <c r="N21" s="70"/>
      <c r="O21" s="72">
        <f>N21+M21</f>
        <v>0</v>
      </c>
      <c r="P21" s="66"/>
      <c r="Q21" s="70"/>
      <c r="R21" s="72">
        <f>Q21+P21</f>
        <v>0</v>
      </c>
      <c r="S21" s="66">
        <v>9</v>
      </c>
      <c r="T21" s="70">
        <v>9</v>
      </c>
      <c r="U21" s="72">
        <f>T21+S21</f>
        <v>18</v>
      </c>
      <c r="V21" s="66"/>
      <c r="W21" s="70"/>
      <c r="X21" s="72">
        <f>W21+V21</f>
        <v>0</v>
      </c>
      <c r="Y21" s="153">
        <f>L21+I21+O21+R21+U21+X21</f>
        <v>18</v>
      </c>
    </row>
    <row r="22" spans="1:25" s="18" customFormat="1" ht="76.5" customHeight="1">
      <c r="A22" s="24">
        <v>15</v>
      </c>
      <c r="B22" s="157" t="s">
        <v>214</v>
      </c>
      <c r="C22" s="37">
        <v>1977</v>
      </c>
      <c r="D22" s="51" t="s">
        <v>61</v>
      </c>
      <c r="E22" s="161" t="s">
        <v>215</v>
      </c>
      <c r="F22" s="97" t="s">
        <v>232</v>
      </c>
      <c r="G22" s="83"/>
      <c r="H22" s="82"/>
      <c r="I22" s="86">
        <f>H22+G22</f>
        <v>0</v>
      </c>
      <c r="J22" s="67">
        <v>17</v>
      </c>
      <c r="K22" s="85"/>
      <c r="L22" s="86">
        <f>K22+J22</f>
        <v>17</v>
      </c>
      <c r="M22" s="66"/>
      <c r="N22" s="70"/>
      <c r="O22" s="72">
        <f>N22+M22</f>
        <v>0</v>
      </c>
      <c r="P22" s="66"/>
      <c r="Q22" s="70"/>
      <c r="R22" s="72">
        <f>Q22+P22</f>
        <v>0</v>
      </c>
      <c r="S22" s="66"/>
      <c r="T22" s="70"/>
      <c r="U22" s="72">
        <f>T22+S22</f>
        <v>0</v>
      </c>
      <c r="V22" s="66"/>
      <c r="W22" s="70"/>
      <c r="X22" s="72">
        <f>W22+V22</f>
        <v>0</v>
      </c>
      <c r="Y22" s="153">
        <f>L22+I22+O22+R22+U22+X22</f>
        <v>17</v>
      </c>
    </row>
    <row r="23" spans="1:25" s="18" customFormat="1" ht="76.5" customHeight="1">
      <c r="A23" s="24">
        <v>15</v>
      </c>
      <c r="B23" s="157" t="s">
        <v>221</v>
      </c>
      <c r="C23" s="37">
        <v>1962</v>
      </c>
      <c r="D23" s="51" t="s">
        <v>61</v>
      </c>
      <c r="E23" s="161" t="s">
        <v>222</v>
      </c>
      <c r="F23" s="97" t="s">
        <v>233</v>
      </c>
      <c r="G23" s="83"/>
      <c r="H23" s="82"/>
      <c r="I23" s="86">
        <f>H23+G23</f>
        <v>0</v>
      </c>
      <c r="J23" s="66">
        <v>12</v>
      </c>
      <c r="K23" s="85">
        <v>5</v>
      </c>
      <c r="L23" s="86">
        <f>K23+J23</f>
        <v>17</v>
      </c>
      <c r="M23" s="66"/>
      <c r="N23" s="70"/>
      <c r="O23" s="72">
        <f>N23+M23</f>
        <v>0</v>
      </c>
      <c r="P23" s="66"/>
      <c r="Q23" s="70"/>
      <c r="R23" s="72">
        <f>Q23+P23</f>
        <v>0</v>
      </c>
      <c r="S23" s="66"/>
      <c r="T23" s="70"/>
      <c r="U23" s="72">
        <f>T23+S23</f>
        <v>0</v>
      </c>
      <c r="V23" s="66"/>
      <c r="W23" s="70"/>
      <c r="X23" s="72">
        <f>W23+V23</f>
        <v>0</v>
      </c>
      <c r="Y23" s="153">
        <f>L23+I23+O23+R23+U23+X23</f>
        <v>17</v>
      </c>
    </row>
    <row r="24" spans="1:25" s="18" customFormat="1" ht="76.5" customHeight="1">
      <c r="A24" s="24">
        <v>17</v>
      </c>
      <c r="B24" s="157" t="s">
        <v>375</v>
      </c>
      <c r="C24" s="37">
        <v>1993</v>
      </c>
      <c r="D24" s="51" t="s">
        <v>61</v>
      </c>
      <c r="E24" s="161" t="s">
        <v>367</v>
      </c>
      <c r="F24" s="97" t="s">
        <v>368</v>
      </c>
      <c r="G24" s="83"/>
      <c r="H24" s="82"/>
      <c r="I24" s="86">
        <f>H24+G24</f>
        <v>0</v>
      </c>
      <c r="J24" s="67"/>
      <c r="K24" s="85"/>
      <c r="L24" s="86">
        <f>K24+J24</f>
        <v>0</v>
      </c>
      <c r="M24" s="66"/>
      <c r="N24" s="70"/>
      <c r="O24" s="72">
        <f>N24+M24</f>
        <v>0</v>
      </c>
      <c r="P24" s="66">
        <v>10</v>
      </c>
      <c r="Q24" s="70">
        <v>6</v>
      </c>
      <c r="R24" s="72">
        <f>Q24+P24</f>
        <v>16</v>
      </c>
      <c r="S24" s="66"/>
      <c r="T24" s="70"/>
      <c r="U24" s="72">
        <f>T24+S24</f>
        <v>0</v>
      </c>
      <c r="V24" s="66"/>
      <c r="W24" s="70"/>
      <c r="X24" s="72">
        <f>W24+V24</f>
        <v>0</v>
      </c>
      <c r="Y24" s="153">
        <f>L24+I24+O24+R24+U24+X24</f>
        <v>16</v>
      </c>
    </row>
    <row r="25" spans="1:25" s="18" customFormat="1" ht="76.5" customHeight="1">
      <c r="A25" s="24">
        <v>17</v>
      </c>
      <c r="B25" s="157" t="s">
        <v>555</v>
      </c>
      <c r="C25" s="37">
        <v>1990</v>
      </c>
      <c r="D25" s="51" t="s">
        <v>61</v>
      </c>
      <c r="E25" s="161" t="s">
        <v>556</v>
      </c>
      <c r="F25" s="144" t="s">
        <v>544</v>
      </c>
      <c r="G25" s="293"/>
      <c r="H25" s="294"/>
      <c r="I25" s="86">
        <f>H25+G25</f>
        <v>0</v>
      </c>
      <c r="J25" s="296"/>
      <c r="K25" s="299"/>
      <c r="L25" s="86">
        <f>K25+J25</f>
        <v>0</v>
      </c>
      <c r="M25" s="296"/>
      <c r="N25" s="297"/>
      <c r="O25" s="72">
        <f>N25+M25</f>
        <v>0</v>
      </c>
      <c r="P25" s="296"/>
      <c r="Q25" s="297"/>
      <c r="R25" s="72">
        <f>Q25+P25</f>
        <v>0</v>
      </c>
      <c r="S25" s="296"/>
      <c r="T25" s="297"/>
      <c r="U25" s="72">
        <f>T25+S25</f>
        <v>0</v>
      </c>
      <c r="V25" s="296">
        <v>6</v>
      </c>
      <c r="W25" s="297">
        <v>10</v>
      </c>
      <c r="X25" s="72">
        <f>W25+V25</f>
        <v>16</v>
      </c>
      <c r="Y25" s="153">
        <f>L25+I25+O25+R25+U25+X25</f>
        <v>16</v>
      </c>
    </row>
    <row r="26" spans="1:25" s="18" customFormat="1" ht="76.5" customHeight="1">
      <c r="A26" s="24">
        <v>19</v>
      </c>
      <c r="B26" s="157" t="s">
        <v>551</v>
      </c>
      <c r="C26" s="37">
        <v>1998</v>
      </c>
      <c r="D26" s="51" t="s">
        <v>61</v>
      </c>
      <c r="E26" s="161" t="s">
        <v>552</v>
      </c>
      <c r="F26" s="204" t="s">
        <v>553</v>
      </c>
      <c r="G26" s="293"/>
      <c r="H26" s="294"/>
      <c r="I26" s="86">
        <f>H26+G26</f>
        <v>0</v>
      </c>
      <c r="J26" s="300"/>
      <c r="K26" s="299"/>
      <c r="L26" s="86">
        <f>K26+J26</f>
        <v>0</v>
      </c>
      <c r="M26" s="296"/>
      <c r="N26" s="297"/>
      <c r="O26" s="72">
        <f>N26+M26</f>
        <v>0</v>
      </c>
      <c r="P26" s="296"/>
      <c r="Q26" s="297"/>
      <c r="R26" s="72">
        <f>Q26+P26</f>
        <v>0</v>
      </c>
      <c r="S26" s="296"/>
      <c r="T26" s="297"/>
      <c r="U26" s="72">
        <f>T26+S26</f>
        <v>0</v>
      </c>
      <c r="V26" s="296">
        <v>8</v>
      </c>
      <c r="W26" s="297">
        <v>7</v>
      </c>
      <c r="X26" s="72">
        <f>W26+V26</f>
        <v>15</v>
      </c>
      <c r="Y26" s="153">
        <f>L26+I26+O26+R26+U26+X26</f>
        <v>15</v>
      </c>
    </row>
    <row r="27" spans="1:25" s="18" customFormat="1" ht="76.5" customHeight="1">
      <c r="A27" s="24">
        <v>19</v>
      </c>
      <c r="B27" s="157" t="s">
        <v>223</v>
      </c>
      <c r="C27" s="37"/>
      <c r="D27" s="51" t="s">
        <v>61</v>
      </c>
      <c r="E27" s="161" t="s">
        <v>204</v>
      </c>
      <c r="F27" s="144" t="s">
        <v>346</v>
      </c>
      <c r="G27" s="293"/>
      <c r="H27" s="294"/>
      <c r="I27" s="86">
        <f>H27+G27</f>
        <v>0</v>
      </c>
      <c r="J27" s="296">
        <v>11</v>
      </c>
      <c r="K27" s="299">
        <v>4</v>
      </c>
      <c r="L27" s="86">
        <f>K27+J27</f>
        <v>15</v>
      </c>
      <c r="M27" s="296"/>
      <c r="N27" s="297"/>
      <c r="O27" s="72">
        <f>N27+M27</f>
        <v>0</v>
      </c>
      <c r="P27" s="296"/>
      <c r="Q27" s="297"/>
      <c r="R27" s="72">
        <f>Q27+P27</f>
        <v>0</v>
      </c>
      <c r="S27" s="296"/>
      <c r="T27" s="297"/>
      <c r="U27" s="72">
        <f>T27+S27</f>
        <v>0</v>
      </c>
      <c r="V27" s="296"/>
      <c r="W27" s="297"/>
      <c r="X27" s="72">
        <f>W27+V27</f>
        <v>0</v>
      </c>
      <c r="Y27" s="153">
        <f>L27+I27+O27+R27+U27+X27</f>
        <v>15</v>
      </c>
    </row>
    <row r="28" spans="1:25" s="18" customFormat="1" ht="76.5" customHeight="1">
      <c r="A28" s="24">
        <v>19</v>
      </c>
      <c r="B28" s="157" t="s">
        <v>554</v>
      </c>
      <c r="C28" s="37">
        <v>1998</v>
      </c>
      <c r="D28" s="51" t="s">
        <v>61</v>
      </c>
      <c r="E28" s="161" t="s">
        <v>546</v>
      </c>
      <c r="F28" s="144" t="s">
        <v>547</v>
      </c>
      <c r="G28" s="83"/>
      <c r="H28" s="82"/>
      <c r="I28" s="86">
        <f>H28+G28</f>
        <v>0</v>
      </c>
      <c r="J28" s="67"/>
      <c r="K28" s="85"/>
      <c r="L28" s="86">
        <f>K28+J28</f>
        <v>0</v>
      </c>
      <c r="M28" s="74"/>
      <c r="N28" s="69"/>
      <c r="O28" s="72">
        <f>N28+M28</f>
        <v>0</v>
      </c>
      <c r="P28" s="74"/>
      <c r="Q28" s="69"/>
      <c r="R28" s="72">
        <f>Q28+P28</f>
        <v>0</v>
      </c>
      <c r="S28" s="74"/>
      <c r="T28" s="69"/>
      <c r="U28" s="72">
        <f>T28+S28</f>
        <v>0</v>
      </c>
      <c r="V28" s="74">
        <v>7</v>
      </c>
      <c r="W28" s="69">
        <v>8</v>
      </c>
      <c r="X28" s="72">
        <f>W28+V28</f>
        <v>15</v>
      </c>
      <c r="Y28" s="153">
        <f>L28+I28+O28+R28+U28+X28</f>
        <v>15</v>
      </c>
    </row>
    <row r="29" spans="1:25" s="18" customFormat="1" ht="76.5" customHeight="1">
      <c r="A29" s="24">
        <v>19</v>
      </c>
      <c r="B29" s="157" t="s">
        <v>378</v>
      </c>
      <c r="C29" s="37">
        <v>1995</v>
      </c>
      <c r="D29" s="51" t="s">
        <v>61</v>
      </c>
      <c r="E29" s="161" t="s">
        <v>229</v>
      </c>
      <c r="F29" s="97" t="s">
        <v>234</v>
      </c>
      <c r="G29" s="83"/>
      <c r="H29" s="82"/>
      <c r="I29" s="86">
        <f>H29+G29</f>
        <v>0</v>
      </c>
      <c r="J29" s="66">
        <v>5</v>
      </c>
      <c r="K29" s="85">
        <v>10</v>
      </c>
      <c r="L29" s="86">
        <f>K29+J29</f>
        <v>15</v>
      </c>
      <c r="M29" s="75"/>
      <c r="N29" s="69"/>
      <c r="O29" s="72">
        <f>N29+M29</f>
        <v>0</v>
      </c>
      <c r="P29" s="75"/>
      <c r="Q29" s="69"/>
      <c r="R29" s="72">
        <f>Q29+P29</f>
        <v>0</v>
      </c>
      <c r="S29" s="75"/>
      <c r="T29" s="69"/>
      <c r="U29" s="72">
        <f>T29+S29</f>
        <v>0</v>
      </c>
      <c r="V29" s="75"/>
      <c r="W29" s="69"/>
      <c r="X29" s="72">
        <f>W29+V29</f>
        <v>0</v>
      </c>
      <c r="Y29" s="153">
        <f>L29+I29+O29+R29+U29+X29</f>
        <v>15</v>
      </c>
    </row>
    <row r="30" spans="1:25" s="18" customFormat="1" ht="76.5" customHeight="1">
      <c r="A30" s="24">
        <v>23</v>
      </c>
      <c r="B30" s="157" t="s">
        <v>160</v>
      </c>
      <c r="C30" s="37"/>
      <c r="D30" s="51" t="s">
        <v>61</v>
      </c>
      <c r="E30" s="161" t="s">
        <v>157</v>
      </c>
      <c r="F30" s="97" t="s">
        <v>97</v>
      </c>
      <c r="G30" s="83"/>
      <c r="H30" s="95">
        <v>13</v>
      </c>
      <c r="I30" s="86">
        <f>H30+G30</f>
        <v>13</v>
      </c>
      <c r="J30" s="99"/>
      <c r="K30" s="85"/>
      <c r="L30" s="86">
        <f>K30+J30</f>
        <v>0</v>
      </c>
      <c r="M30" s="75"/>
      <c r="N30" s="69"/>
      <c r="O30" s="72">
        <f>N30+M30</f>
        <v>0</v>
      </c>
      <c r="P30" s="75"/>
      <c r="Q30" s="69"/>
      <c r="R30" s="72">
        <f>Q30+P30</f>
        <v>0</v>
      </c>
      <c r="S30" s="75"/>
      <c r="T30" s="69"/>
      <c r="U30" s="72">
        <f>T30+S30</f>
        <v>0</v>
      </c>
      <c r="V30" s="75"/>
      <c r="W30" s="69"/>
      <c r="X30" s="72">
        <f>W30+V30</f>
        <v>0</v>
      </c>
      <c r="Y30" s="153">
        <f>L30+I30+O30+R30+U30+X30</f>
        <v>13</v>
      </c>
    </row>
    <row r="31" spans="1:25" s="18" customFormat="1" ht="76.5" customHeight="1">
      <c r="A31" s="24">
        <v>24</v>
      </c>
      <c r="B31" s="157" t="s">
        <v>545</v>
      </c>
      <c r="C31" s="37">
        <v>1996</v>
      </c>
      <c r="D31" s="51" t="s">
        <v>61</v>
      </c>
      <c r="E31" s="161" t="s">
        <v>546</v>
      </c>
      <c r="F31" s="144" t="s">
        <v>547</v>
      </c>
      <c r="G31" s="83"/>
      <c r="H31" s="187"/>
      <c r="I31" s="86">
        <f>H31+G31</f>
        <v>0</v>
      </c>
      <c r="J31" s="98"/>
      <c r="K31" s="95"/>
      <c r="L31" s="86">
        <f>K31+J31</f>
        <v>0</v>
      </c>
      <c r="M31" s="77"/>
      <c r="N31" s="70"/>
      <c r="O31" s="72">
        <f>N31+M31</f>
        <v>0</v>
      </c>
      <c r="P31" s="77"/>
      <c r="Q31" s="70"/>
      <c r="R31" s="72">
        <f>Q31+P31</f>
        <v>0</v>
      </c>
      <c r="S31" s="77"/>
      <c r="T31" s="70"/>
      <c r="U31" s="72">
        <f>T31+S31</f>
        <v>0</v>
      </c>
      <c r="V31" s="77">
        <v>11</v>
      </c>
      <c r="W31" s="70"/>
      <c r="X31" s="72">
        <f>W31+V31</f>
        <v>11</v>
      </c>
      <c r="Y31" s="153">
        <f>L31+I31+O31+R31+U31+X31</f>
        <v>11</v>
      </c>
    </row>
    <row r="32" spans="1:25" s="18" customFormat="1" ht="76.5" customHeight="1">
      <c r="A32" s="24">
        <v>24</v>
      </c>
      <c r="B32" s="157" t="s">
        <v>230</v>
      </c>
      <c r="C32" s="37">
        <v>1968</v>
      </c>
      <c r="D32" s="51" t="s">
        <v>61</v>
      </c>
      <c r="E32" s="161" t="s">
        <v>196</v>
      </c>
      <c r="F32" s="97" t="s">
        <v>194</v>
      </c>
      <c r="G32" s="83"/>
      <c r="H32" s="81"/>
      <c r="I32" s="86">
        <f>H32+G32</f>
        <v>0</v>
      </c>
      <c r="J32" s="98">
        <v>4</v>
      </c>
      <c r="K32" s="95">
        <v>7</v>
      </c>
      <c r="L32" s="86">
        <f>K32+J32</f>
        <v>11</v>
      </c>
      <c r="M32" s="77"/>
      <c r="N32" s="70"/>
      <c r="O32" s="72">
        <f>N32+M32</f>
        <v>0</v>
      </c>
      <c r="P32" s="77"/>
      <c r="Q32" s="70"/>
      <c r="R32" s="72">
        <f>Q32+P32</f>
        <v>0</v>
      </c>
      <c r="S32" s="77"/>
      <c r="T32" s="70"/>
      <c r="U32" s="72">
        <f>T32+S32</f>
        <v>0</v>
      </c>
      <c r="V32" s="77"/>
      <c r="W32" s="70"/>
      <c r="X32" s="72">
        <f>W32+V32</f>
        <v>0</v>
      </c>
      <c r="Y32" s="153">
        <f>L32+I32+O32+R32+U32+X32</f>
        <v>11</v>
      </c>
    </row>
    <row r="33" spans="1:25" s="18" customFormat="1" ht="76.5" customHeight="1">
      <c r="A33" s="24">
        <v>26</v>
      </c>
      <c r="B33" s="157" t="s">
        <v>159</v>
      </c>
      <c r="C33" s="37"/>
      <c r="D33" s="51" t="s">
        <v>61</v>
      </c>
      <c r="E33" s="161" t="s">
        <v>155</v>
      </c>
      <c r="F33" s="97" t="s">
        <v>97</v>
      </c>
      <c r="G33" s="80"/>
      <c r="H33" s="85">
        <v>10</v>
      </c>
      <c r="I33" s="86">
        <f>H33+G33</f>
        <v>10</v>
      </c>
      <c r="J33" s="94"/>
      <c r="K33" s="95"/>
      <c r="L33" s="86">
        <f>K33+J33</f>
        <v>0</v>
      </c>
      <c r="M33" s="77"/>
      <c r="N33" s="70"/>
      <c r="O33" s="72">
        <f>N33+M33</f>
        <v>0</v>
      </c>
      <c r="P33" s="77"/>
      <c r="Q33" s="70"/>
      <c r="R33" s="72">
        <f>Q33+P33</f>
        <v>0</v>
      </c>
      <c r="S33" s="77"/>
      <c r="T33" s="70"/>
      <c r="U33" s="72">
        <f>T33+S33</f>
        <v>0</v>
      </c>
      <c r="V33" s="77"/>
      <c r="W33" s="70"/>
      <c r="X33" s="72">
        <f>W33+V33</f>
        <v>0</v>
      </c>
      <c r="Y33" s="153">
        <f>L33+I33+O33+R33+U33+X33</f>
        <v>10</v>
      </c>
    </row>
    <row r="34" spans="1:25" s="18" customFormat="1" ht="76.5" customHeight="1">
      <c r="A34" s="24">
        <v>26</v>
      </c>
      <c r="B34" s="157" t="s">
        <v>212</v>
      </c>
      <c r="C34" s="37">
        <v>1973</v>
      </c>
      <c r="D34" s="51" t="s">
        <v>61</v>
      </c>
      <c r="E34" s="161" t="s">
        <v>557</v>
      </c>
      <c r="F34" s="97" t="s">
        <v>103</v>
      </c>
      <c r="G34" s="80"/>
      <c r="H34" s="81"/>
      <c r="I34" s="86">
        <f>H34+G34</f>
        <v>0</v>
      </c>
      <c r="J34" s="98"/>
      <c r="K34" s="95"/>
      <c r="L34" s="86">
        <f>K34+J34</f>
        <v>0</v>
      </c>
      <c r="M34" s="77"/>
      <c r="N34" s="70"/>
      <c r="O34" s="72">
        <f>N34+M34</f>
        <v>0</v>
      </c>
      <c r="P34" s="77"/>
      <c r="Q34" s="70"/>
      <c r="R34" s="72">
        <f>Q34+P34</f>
        <v>0</v>
      </c>
      <c r="S34" s="77"/>
      <c r="T34" s="70"/>
      <c r="U34" s="72">
        <f>T34+S34</f>
        <v>0</v>
      </c>
      <c r="V34" s="77">
        <v>5</v>
      </c>
      <c r="W34" s="70">
        <v>5</v>
      </c>
      <c r="X34" s="72">
        <f>W34+V34</f>
        <v>10</v>
      </c>
      <c r="Y34" s="153">
        <f>L34+I34+O34+R34+U34+X34</f>
        <v>10</v>
      </c>
    </row>
    <row r="35" spans="1:25" s="18" customFormat="1" ht="76.5" customHeight="1">
      <c r="A35" s="24">
        <v>26</v>
      </c>
      <c r="B35" s="157" t="s">
        <v>376</v>
      </c>
      <c r="C35" s="37"/>
      <c r="D35" s="51" t="s">
        <v>61</v>
      </c>
      <c r="E35" s="161" t="s">
        <v>377</v>
      </c>
      <c r="F35" s="97" t="s">
        <v>103</v>
      </c>
      <c r="G35" s="80"/>
      <c r="H35" s="82"/>
      <c r="I35" s="86">
        <f>H35+G35</f>
        <v>0</v>
      </c>
      <c r="J35" s="98"/>
      <c r="K35" s="95"/>
      <c r="L35" s="86">
        <f>K35+J35</f>
        <v>0</v>
      </c>
      <c r="M35" s="77"/>
      <c r="N35" s="70"/>
      <c r="O35" s="72">
        <f>N35+M35</f>
        <v>0</v>
      </c>
      <c r="P35" s="77">
        <v>7</v>
      </c>
      <c r="Q35" s="70">
        <v>3</v>
      </c>
      <c r="R35" s="72">
        <f>Q35+P35</f>
        <v>10</v>
      </c>
      <c r="S35" s="77"/>
      <c r="T35" s="70"/>
      <c r="U35" s="72">
        <f>T35+S35</f>
        <v>0</v>
      </c>
      <c r="V35" s="77"/>
      <c r="W35" s="70"/>
      <c r="X35" s="72">
        <f>W35+V35</f>
        <v>0</v>
      </c>
      <c r="Y35" s="153">
        <f>L35+I35+O35+R35+U35+X35</f>
        <v>10</v>
      </c>
    </row>
    <row r="36" spans="1:25" s="18" customFormat="1" ht="76.5" customHeight="1">
      <c r="A36" s="24">
        <v>29</v>
      </c>
      <c r="B36" s="158" t="s">
        <v>228</v>
      </c>
      <c r="C36" s="26"/>
      <c r="D36" s="45" t="s">
        <v>61</v>
      </c>
      <c r="E36" s="162" t="s">
        <v>206</v>
      </c>
      <c r="F36" s="147" t="s">
        <v>103</v>
      </c>
      <c r="G36" s="148"/>
      <c r="H36" s="149"/>
      <c r="I36" s="150">
        <f>H36+G36</f>
        <v>0</v>
      </c>
      <c r="J36" s="151">
        <v>6</v>
      </c>
      <c r="K36" s="152"/>
      <c r="L36" s="150">
        <f>K36+J36</f>
        <v>6</v>
      </c>
      <c r="M36" s="75"/>
      <c r="N36" s="69"/>
      <c r="O36" s="72">
        <f>N36+M36</f>
        <v>0</v>
      </c>
      <c r="P36" s="75">
        <v>2</v>
      </c>
      <c r="Q36" s="69">
        <v>1</v>
      </c>
      <c r="R36" s="72">
        <f>Q36+P36</f>
        <v>3</v>
      </c>
      <c r="S36" s="75"/>
      <c r="T36" s="69"/>
      <c r="U36" s="72">
        <f>T36+S36</f>
        <v>0</v>
      </c>
      <c r="V36" s="75"/>
      <c r="W36" s="69"/>
      <c r="X36" s="72">
        <f>W36+V36</f>
        <v>0</v>
      </c>
      <c r="Y36" s="153">
        <f>L36+I36+O36+R36+U36+X36</f>
        <v>9</v>
      </c>
    </row>
    <row r="37" spans="1:25" s="18" customFormat="1" ht="76.5" customHeight="1">
      <c r="A37" s="24">
        <v>29</v>
      </c>
      <c r="B37" s="157" t="s">
        <v>221</v>
      </c>
      <c r="C37" s="37">
        <v>1962</v>
      </c>
      <c r="D37" s="51" t="s">
        <v>61</v>
      </c>
      <c r="E37" s="161" t="s">
        <v>225</v>
      </c>
      <c r="F37" s="97" t="s">
        <v>233</v>
      </c>
      <c r="G37" s="83"/>
      <c r="H37" s="82"/>
      <c r="I37" s="86">
        <f>H37+G37</f>
        <v>0</v>
      </c>
      <c r="J37" s="77">
        <v>9</v>
      </c>
      <c r="K37" s="95"/>
      <c r="L37" s="86">
        <f>K37+J37</f>
        <v>9</v>
      </c>
      <c r="M37" s="66"/>
      <c r="N37" s="70"/>
      <c r="O37" s="73">
        <f>N37+M37</f>
        <v>0</v>
      </c>
      <c r="P37" s="66"/>
      <c r="Q37" s="70"/>
      <c r="R37" s="73">
        <f>Q37+P37</f>
        <v>0</v>
      </c>
      <c r="S37" s="66"/>
      <c r="T37" s="70"/>
      <c r="U37" s="73">
        <f>T37+S37</f>
        <v>0</v>
      </c>
      <c r="V37" s="66"/>
      <c r="W37" s="70"/>
      <c r="X37" s="73">
        <f>W37+V37</f>
        <v>0</v>
      </c>
      <c r="Y37" s="153">
        <f>L37+I37+O37+R37+U37+X37</f>
        <v>9</v>
      </c>
    </row>
    <row r="38" spans="1:25" s="18" customFormat="1" ht="76.5" customHeight="1">
      <c r="A38" s="24">
        <v>31</v>
      </c>
      <c r="B38" s="157" t="s">
        <v>442</v>
      </c>
      <c r="C38" s="37">
        <v>1991</v>
      </c>
      <c r="D38" s="51" t="s">
        <v>61</v>
      </c>
      <c r="E38" s="161" t="s">
        <v>443</v>
      </c>
      <c r="F38" s="97" t="s">
        <v>318</v>
      </c>
      <c r="G38" s="83"/>
      <c r="H38" s="82"/>
      <c r="I38" s="86">
        <f>H38+G38</f>
        <v>0</v>
      </c>
      <c r="J38" s="77"/>
      <c r="K38" s="95"/>
      <c r="L38" s="86">
        <f>K38+J38</f>
        <v>0</v>
      </c>
      <c r="M38" s="66"/>
      <c r="N38" s="70"/>
      <c r="O38" s="73">
        <f>N38+M38</f>
        <v>0</v>
      </c>
      <c r="P38" s="66"/>
      <c r="Q38" s="70"/>
      <c r="R38" s="73">
        <f>Q38+P38</f>
        <v>0</v>
      </c>
      <c r="S38" s="66">
        <v>5</v>
      </c>
      <c r="T38" s="70">
        <v>3</v>
      </c>
      <c r="U38" s="73">
        <f>T38+S38</f>
        <v>8</v>
      </c>
      <c r="V38" s="66"/>
      <c r="W38" s="70"/>
      <c r="X38" s="73">
        <f>W38+V38</f>
        <v>0</v>
      </c>
      <c r="Y38" s="153">
        <f>L38+I38+O38+R38+U38+X38</f>
        <v>8</v>
      </c>
    </row>
    <row r="39" spans="1:25" s="18" customFormat="1" ht="76.5" customHeight="1">
      <c r="A39" s="24">
        <v>31</v>
      </c>
      <c r="B39" s="157" t="s">
        <v>322</v>
      </c>
      <c r="C39" s="37">
        <v>1991</v>
      </c>
      <c r="D39" s="51" t="s">
        <v>61</v>
      </c>
      <c r="E39" s="161" t="s">
        <v>323</v>
      </c>
      <c r="F39" s="97" t="s">
        <v>318</v>
      </c>
      <c r="G39" s="83"/>
      <c r="H39" s="82"/>
      <c r="I39" s="86">
        <f>H39+G39</f>
        <v>0</v>
      </c>
      <c r="J39" s="77"/>
      <c r="K39" s="95"/>
      <c r="L39" s="86">
        <f>K39+J39</f>
        <v>0</v>
      </c>
      <c r="M39" s="66">
        <v>5</v>
      </c>
      <c r="N39" s="70">
        <v>3</v>
      </c>
      <c r="O39" s="73">
        <f>N39+M39</f>
        <v>8</v>
      </c>
      <c r="P39" s="66"/>
      <c r="Q39" s="70"/>
      <c r="R39" s="73">
        <f>Q39+P39</f>
        <v>0</v>
      </c>
      <c r="S39" s="66"/>
      <c r="T39" s="70"/>
      <c r="U39" s="73">
        <f>T39+S39</f>
        <v>0</v>
      </c>
      <c r="V39" s="66"/>
      <c r="W39" s="70"/>
      <c r="X39" s="73">
        <f>W39+V39</f>
        <v>0</v>
      </c>
      <c r="Y39" s="153">
        <f>L39+I39+O39+R39+U39+X39</f>
        <v>8</v>
      </c>
    </row>
    <row r="40" spans="1:25" s="18" customFormat="1" ht="76.5" customHeight="1">
      <c r="A40" s="24">
        <v>31</v>
      </c>
      <c r="B40" s="158" t="s">
        <v>159</v>
      </c>
      <c r="C40" s="26"/>
      <c r="D40" s="45" t="s">
        <v>61</v>
      </c>
      <c r="E40" s="162" t="s">
        <v>158</v>
      </c>
      <c r="F40" s="147" t="s">
        <v>97</v>
      </c>
      <c r="G40" s="99"/>
      <c r="H40" s="152">
        <v>8</v>
      </c>
      <c r="I40" s="150">
        <f>H40+G40</f>
        <v>8</v>
      </c>
      <c r="J40" s="188"/>
      <c r="K40" s="152"/>
      <c r="L40" s="150">
        <f>K40+J40</f>
        <v>0</v>
      </c>
      <c r="M40" s="67"/>
      <c r="N40" s="69"/>
      <c r="O40" s="72">
        <f>N40+M40</f>
        <v>0</v>
      </c>
      <c r="P40" s="67"/>
      <c r="Q40" s="69"/>
      <c r="R40" s="72">
        <f>Q40+P40</f>
        <v>0</v>
      </c>
      <c r="S40" s="67"/>
      <c r="T40" s="69"/>
      <c r="U40" s="72">
        <f>T40+S40</f>
        <v>0</v>
      </c>
      <c r="V40" s="67"/>
      <c r="W40" s="69"/>
      <c r="X40" s="72">
        <f>W40+V40</f>
        <v>0</v>
      </c>
      <c r="Y40" s="153">
        <f>L40+I40+O40+R40+U40+X40</f>
        <v>8</v>
      </c>
    </row>
    <row r="41" spans="1:25" s="18" customFormat="1" ht="76.5" customHeight="1">
      <c r="A41" s="24">
        <v>31</v>
      </c>
      <c r="B41" s="158" t="s">
        <v>149</v>
      </c>
      <c r="C41" s="26">
        <v>1971</v>
      </c>
      <c r="D41" s="45" t="s">
        <v>61</v>
      </c>
      <c r="E41" s="162" t="s">
        <v>147</v>
      </c>
      <c r="F41" s="147" t="s">
        <v>63</v>
      </c>
      <c r="G41" s="99">
        <v>2</v>
      </c>
      <c r="H41" s="152">
        <v>6</v>
      </c>
      <c r="I41" s="150">
        <f>H41+G41</f>
        <v>8</v>
      </c>
      <c r="J41" s="188"/>
      <c r="K41" s="152"/>
      <c r="L41" s="150">
        <f>K41+J41</f>
        <v>0</v>
      </c>
      <c r="M41" s="67"/>
      <c r="N41" s="69"/>
      <c r="O41" s="72">
        <f>N41+M41</f>
        <v>0</v>
      </c>
      <c r="P41" s="67"/>
      <c r="Q41" s="69"/>
      <c r="R41" s="72">
        <f>Q41+P41</f>
        <v>0</v>
      </c>
      <c r="S41" s="67"/>
      <c r="T41" s="69"/>
      <c r="U41" s="72">
        <f>T41+S41</f>
        <v>0</v>
      </c>
      <c r="V41" s="67"/>
      <c r="W41" s="69"/>
      <c r="X41" s="72">
        <f>W41+V41</f>
        <v>0</v>
      </c>
      <c r="Y41" s="153">
        <f>L41+I41+O41+R41+U41+X41</f>
        <v>8</v>
      </c>
    </row>
    <row r="42" spans="1:25" s="18" customFormat="1" ht="76.5" customHeight="1">
      <c r="A42" s="24">
        <v>31</v>
      </c>
      <c r="B42" s="158" t="s">
        <v>152</v>
      </c>
      <c r="C42" s="26">
        <v>1971</v>
      </c>
      <c r="D42" s="45" t="s">
        <v>61</v>
      </c>
      <c r="E42" s="162" t="s">
        <v>148</v>
      </c>
      <c r="F42" s="147" t="s">
        <v>63</v>
      </c>
      <c r="G42" s="99">
        <v>8</v>
      </c>
      <c r="H42" s="149"/>
      <c r="I42" s="150">
        <f>H42+G42</f>
        <v>8</v>
      </c>
      <c r="J42" s="188"/>
      <c r="K42" s="152"/>
      <c r="L42" s="150">
        <f>K42+J42</f>
        <v>0</v>
      </c>
      <c r="M42" s="67"/>
      <c r="N42" s="69"/>
      <c r="O42" s="72">
        <f>N42+M42</f>
        <v>0</v>
      </c>
      <c r="P42" s="67"/>
      <c r="Q42" s="69"/>
      <c r="R42" s="72">
        <f>Q42+P42</f>
        <v>0</v>
      </c>
      <c r="S42" s="67"/>
      <c r="T42" s="69"/>
      <c r="U42" s="72">
        <f>T42+S42</f>
        <v>0</v>
      </c>
      <c r="V42" s="67"/>
      <c r="W42" s="69"/>
      <c r="X42" s="72">
        <f>W42+V42</f>
        <v>0</v>
      </c>
      <c r="Y42" s="153">
        <f>L42+I42+O42+R42+U42+X42</f>
        <v>8</v>
      </c>
    </row>
    <row r="43" spans="1:25" s="18" customFormat="1" ht="76.5" customHeight="1">
      <c r="A43" s="24">
        <v>36</v>
      </c>
      <c r="B43" s="158" t="s">
        <v>67</v>
      </c>
      <c r="C43" s="26">
        <v>1963</v>
      </c>
      <c r="D43" s="45" t="s">
        <v>61</v>
      </c>
      <c r="E43" s="162" t="s">
        <v>68</v>
      </c>
      <c r="F43" s="147" t="s">
        <v>69</v>
      </c>
      <c r="G43" s="99"/>
      <c r="H43" s="152">
        <v>4</v>
      </c>
      <c r="I43" s="150">
        <f>H43+G43</f>
        <v>4</v>
      </c>
      <c r="J43" s="188">
        <v>3</v>
      </c>
      <c r="K43" s="152"/>
      <c r="L43" s="150">
        <f>K43+J43</f>
        <v>3</v>
      </c>
      <c r="M43" s="67"/>
      <c r="N43" s="69"/>
      <c r="O43" s="72">
        <f>N43+M43</f>
        <v>0</v>
      </c>
      <c r="P43" s="67"/>
      <c r="Q43" s="69"/>
      <c r="R43" s="72">
        <f>Q43+P43</f>
        <v>0</v>
      </c>
      <c r="S43" s="67"/>
      <c r="T43" s="69"/>
      <c r="U43" s="72">
        <f>T43+S43</f>
        <v>0</v>
      </c>
      <c r="V43" s="67"/>
      <c r="W43" s="69"/>
      <c r="X43" s="72">
        <f>W43+V43</f>
        <v>0</v>
      </c>
      <c r="Y43" s="153">
        <f>L43+I43+O43+R43+U43+X43</f>
        <v>7</v>
      </c>
    </row>
    <row r="44" spans="1:25" s="18" customFormat="1" ht="76.5" customHeight="1">
      <c r="A44" s="24">
        <v>36</v>
      </c>
      <c r="B44" s="158" t="s">
        <v>558</v>
      </c>
      <c r="C44" s="26">
        <v>1998</v>
      </c>
      <c r="D44" s="45" t="s">
        <v>61</v>
      </c>
      <c r="E44" s="47" t="s">
        <v>559</v>
      </c>
      <c r="F44" s="199" t="s">
        <v>547</v>
      </c>
      <c r="G44" s="99"/>
      <c r="H44" s="149"/>
      <c r="I44" s="150">
        <f>H44+G44</f>
        <v>0</v>
      </c>
      <c r="J44" s="75"/>
      <c r="K44" s="152"/>
      <c r="L44" s="150">
        <f>K44+J44</f>
        <v>0</v>
      </c>
      <c r="M44" s="67"/>
      <c r="N44" s="69"/>
      <c r="O44" s="72">
        <f>N44+M44</f>
        <v>0</v>
      </c>
      <c r="P44" s="67"/>
      <c r="Q44" s="69"/>
      <c r="R44" s="72">
        <f>Q44+P44</f>
        <v>0</v>
      </c>
      <c r="S44" s="67"/>
      <c r="T44" s="69"/>
      <c r="U44" s="72">
        <f>T44+S44</f>
        <v>0</v>
      </c>
      <c r="V44" s="67">
        <v>3</v>
      </c>
      <c r="W44" s="69">
        <v>4</v>
      </c>
      <c r="X44" s="72">
        <f>W44+V44</f>
        <v>7</v>
      </c>
      <c r="Y44" s="153">
        <f>L44+I44+O44+R44+U44+X44</f>
        <v>7</v>
      </c>
    </row>
    <row r="45" spans="1:25" s="18" customFormat="1" ht="76.5" customHeight="1">
      <c r="A45" s="24">
        <v>38</v>
      </c>
      <c r="B45" s="158" t="s">
        <v>361</v>
      </c>
      <c r="C45" s="26">
        <v>1997</v>
      </c>
      <c r="D45" s="45" t="s">
        <v>61</v>
      </c>
      <c r="E45" s="162" t="s">
        <v>362</v>
      </c>
      <c r="F45" s="43" t="s">
        <v>363</v>
      </c>
      <c r="G45" s="99"/>
      <c r="H45" s="149"/>
      <c r="I45" s="150">
        <f>H45+G45</f>
        <v>0</v>
      </c>
      <c r="J45" s="75"/>
      <c r="K45" s="152"/>
      <c r="L45" s="150">
        <f>K45+J45</f>
        <v>0</v>
      </c>
      <c r="M45" s="67"/>
      <c r="N45" s="69"/>
      <c r="O45" s="72">
        <f>N45+M45</f>
        <v>0</v>
      </c>
      <c r="P45" s="67">
        <v>6</v>
      </c>
      <c r="Q45" s="69"/>
      <c r="R45" s="72">
        <f>Q45+P45</f>
        <v>6</v>
      </c>
      <c r="S45" s="67"/>
      <c r="T45" s="69"/>
      <c r="U45" s="72">
        <f>T45+S45</f>
        <v>0</v>
      </c>
      <c r="V45" s="67"/>
      <c r="W45" s="69"/>
      <c r="X45" s="72">
        <f>W45+V45</f>
        <v>0</v>
      </c>
      <c r="Y45" s="153">
        <f>L45+I45+O45+R45+U45+X45</f>
        <v>6</v>
      </c>
    </row>
    <row r="46" spans="1:25" s="18" customFormat="1" ht="76.5" customHeight="1">
      <c r="A46" s="24">
        <v>38</v>
      </c>
      <c r="B46" s="157" t="s">
        <v>600</v>
      </c>
      <c r="C46" s="37">
        <v>1999</v>
      </c>
      <c r="D46" s="51" t="s">
        <v>61</v>
      </c>
      <c r="E46" s="162" t="s">
        <v>601</v>
      </c>
      <c r="F46" s="64" t="s">
        <v>602</v>
      </c>
      <c r="G46" s="99"/>
      <c r="H46" s="149"/>
      <c r="I46" s="150">
        <f>H46+G46</f>
        <v>0</v>
      </c>
      <c r="J46" s="75"/>
      <c r="K46" s="152"/>
      <c r="L46" s="150">
        <f>K46+J46</f>
        <v>0</v>
      </c>
      <c r="M46" s="67"/>
      <c r="N46" s="69"/>
      <c r="O46" s="72">
        <f>N46+M46</f>
        <v>0</v>
      </c>
      <c r="P46" s="67"/>
      <c r="Q46" s="69"/>
      <c r="R46" s="72">
        <f>Q46+P46</f>
        <v>0</v>
      </c>
      <c r="S46" s="67"/>
      <c r="T46" s="69"/>
      <c r="U46" s="72">
        <f>T46+S46</f>
        <v>0</v>
      </c>
      <c r="V46" s="67"/>
      <c r="W46" s="69">
        <v>6</v>
      </c>
      <c r="X46" s="72">
        <f>W46+V46</f>
        <v>6</v>
      </c>
      <c r="Y46" s="153">
        <f>L46+I46+O46+R46+U46+X46</f>
        <v>6</v>
      </c>
    </row>
    <row r="47" spans="1:25" s="18" customFormat="1" ht="76.5" customHeight="1">
      <c r="A47" s="24">
        <v>40</v>
      </c>
      <c r="B47" s="158" t="s">
        <v>187</v>
      </c>
      <c r="C47" s="26">
        <v>1969</v>
      </c>
      <c r="D47" s="45" t="s">
        <v>61</v>
      </c>
      <c r="E47" s="162" t="s">
        <v>64</v>
      </c>
      <c r="F47" s="43" t="s">
        <v>65</v>
      </c>
      <c r="G47" s="99"/>
      <c r="H47" s="152">
        <v>5</v>
      </c>
      <c r="I47" s="150">
        <f>H47+G47</f>
        <v>5</v>
      </c>
      <c r="J47" s="188"/>
      <c r="K47" s="152"/>
      <c r="L47" s="150">
        <f>K47+J47</f>
        <v>0</v>
      </c>
      <c r="M47" s="67"/>
      <c r="N47" s="69"/>
      <c r="O47" s="72">
        <f>N47+M47</f>
        <v>0</v>
      </c>
      <c r="P47" s="67"/>
      <c r="Q47" s="69"/>
      <c r="R47" s="72">
        <f>Q47+P47</f>
        <v>0</v>
      </c>
      <c r="S47" s="67"/>
      <c r="T47" s="69"/>
      <c r="U47" s="72">
        <f>T47+S47</f>
        <v>0</v>
      </c>
      <c r="V47" s="67"/>
      <c r="W47" s="69"/>
      <c r="X47" s="72">
        <f>W47+V47</f>
        <v>0</v>
      </c>
      <c r="Y47" s="153">
        <f>L47+I47+O47+R47+U47+X47</f>
        <v>5</v>
      </c>
    </row>
    <row r="48" spans="1:25" s="18" customFormat="1" ht="76.5" customHeight="1">
      <c r="A48" s="24">
        <v>41</v>
      </c>
      <c r="B48" s="158" t="s">
        <v>150</v>
      </c>
      <c r="C48" s="26">
        <v>1999</v>
      </c>
      <c r="D48" s="45" t="s">
        <v>61</v>
      </c>
      <c r="E48" s="162" t="s">
        <v>80</v>
      </c>
      <c r="F48" s="43" t="s">
        <v>55</v>
      </c>
      <c r="G48" s="99">
        <v>1</v>
      </c>
      <c r="H48" s="152">
        <v>3</v>
      </c>
      <c r="I48" s="150">
        <f>H48+G48</f>
        <v>4</v>
      </c>
      <c r="J48" s="188"/>
      <c r="K48" s="152"/>
      <c r="L48" s="150">
        <f>K48+J48</f>
        <v>0</v>
      </c>
      <c r="M48" s="67"/>
      <c r="N48" s="69"/>
      <c r="O48" s="72">
        <f>N48+M48</f>
        <v>0</v>
      </c>
      <c r="P48" s="67"/>
      <c r="Q48" s="69"/>
      <c r="R48" s="72">
        <f>Q48+P48</f>
        <v>0</v>
      </c>
      <c r="S48" s="67"/>
      <c r="T48" s="69"/>
      <c r="U48" s="72">
        <f>T48+S48</f>
        <v>0</v>
      </c>
      <c r="V48" s="67"/>
      <c r="W48" s="69"/>
      <c r="X48" s="72">
        <f>W48+V48</f>
        <v>0</v>
      </c>
      <c r="Y48" s="153">
        <f>L48+I48+O48+R48+U48+X48</f>
        <v>4</v>
      </c>
    </row>
    <row r="49" spans="1:25" s="18" customFormat="1" ht="76.5" customHeight="1">
      <c r="A49" s="24">
        <v>41</v>
      </c>
      <c r="B49" s="158" t="s">
        <v>446</v>
      </c>
      <c r="C49" s="26"/>
      <c r="D49" s="45" t="s">
        <v>61</v>
      </c>
      <c r="E49" s="162" t="s">
        <v>447</v>
      </c>
      <c r="F49" s="63" t="s">
        <v>448</v>
      </c>
      <c r="G49" s="99"/>
      <c r="H49" s="149"/>
      <c r="I49" s="150">
        <f>H49+G49</f>
        <v>0</v>
      </c>
      <c r="J49" s="75"/>
      <c r="K49" s="152"/>
      <c r="L49" s="150">
        <f>K49+J49</f>
        <v>0</v>
      </c>
      <c r="M49" s="67"/>
      <c r="N49" s="69"/>
      <c r="O49" s="72">
        <f>N49+M49</f>
        <v>0</v>
      </c>
      <c r="P49" s="67"/>
      <c r="Q49" s="69"/>
      <c r="R49" s="72">
        <f>Q49+P49</f>
        <v>0</v>
      </c>
      <c r="S49" s="67">
        <v>2</v>
      </c>
      <c r="T49" s="69">
        <v>2</v>
      </c>
      <c r="U49" s="72">
        <f>T49+S49</f>
        <v>4</v>
      </c>
      <c r="V49" s="67"/>
      <c r="W49" s="69"/>
      <c r="X49" s="72">
        <f>W49+V49</f>
        <v>0</v>
      </c>
      <c r="Y49" s="153">
        <f>L49+I49+O49+R49+U49+X49</f>
        <v>4</v>
      </c>
    </row>
    <row r="50" spans="1:25" s="18" customFormat="1" ht="76.5" customHeight="1">
      <c r="A50" s="24">
        <v>41</v>
      </c>
      <c r="B50" s="158" t="s">
        <v>469</v>
      </c>
      <c r="C50" s="26"/>
      <c r="D50" s="45" t="s">
        <v>61</v>
      </c>
      <c r="E50" s="162" t="s">
        <v>470</v>
      </c>
      <c r="F50" s="147" t="s">
        <v>431</v>
      </c>
      <c r="G50" s="99"/>
      <c r="H50" s="149"/>
      <c r="I50" s="150">
        <f>H50+G50</f>
        <v>0</v>
      </c>
      <c r="J50" s="75"/>
      <c r="K50" s="152"/>
      <c r="L50" s="150">
        <f>K50+J50</f>
        <v>0</v>
      </c>
      <c r="M50" s="67"/>
      <c r="N50" s="69"/>
      <c r="O50" s="72">
        <f>N50+M50</f>
        <v>0</v>
      </c>
      <c r="P50" s="67"/>
      <c r="Q50" s="69"/>
      <c r="R50" s="72">
        <f>Q50+P50</f>
        <v>0</v>
      </c>
      <c r="S50" s="67"/>
      <c r="T50" s="69">
        <v>4</v>
      </c>
      <c r="U50" s="72">
        <f>T50+S50</f>
        <v>4</v>
      </c>
      <c r="V50" s="67"/>
      <c r="W50" s="69"/>
      <c r="X50" s="72">
        <f>W50+V50</f>
        <v>0</v>
      </c>
      <c r="Y50" s="153">
        <f>L50+I50+O50+R50+U50+X50</f>
        <v>4</v>
      </c>
    </row>
    <row r="51" spans="1:25" s="18" customFormat="1" ht="76.5" customHeight="1">
      <c r="A51" s="24">
        <v>44</v>
      </c>
      <c r="B51" s="158" t="s">
        <v>603</v>
      </c>
      <c r="C51" s="26">
        <v>1996</v>
      </c>
      <c r="D51" s="45" t="s">
        <v>61</v>
      </c>
      <c r="E51" s="162" t="s">
        <v>546</v>
      </c>
      <c r="F51" s="172" t="s">
        <v>547</v>
      </c>
      <c r="G51" s="99"/>
      <c r="H51" s="149"/>
      <c r="I51" s="150">
        <f>H51+G51</f>
        <v>0</v>
      </c>
      <c r="J51" s="75"/>
      <c r="K51" s="152"/>
      <c r="L51" s="150">
        <f>K51+J51</f>
        <v>0</v>
      </c>
      <c r="M51" s="67"/>
      <c r="N51" s="69"/>
      <c r="O51" s="72">
        <f>N51+M51</f>
        <v>0</v>
      </c>
      <c r="P51" s="67"/>
      <c r="Q51" s="69"/>
      <c r="R51" s="72">
        <f>Q51+P51</f>
        <v>0</v>
      </c>
      <c r="S51" s="67"/>
      <c r="T51" s="69"/>
      <c r="U51" s="72">
        <f>T51+S51</f>
        <v>0</v>
      </c>
      <c r="V51" s="67">
        <v>0</v>
      </c>
      <c r="W51" s="69">
        <v>3</v>
      </c>
      <c r="X51" s="72">
        <f>W51+V51</f>
        <v>3</v>
      </c>
      <c r="Y51" s="153">
        <f>L51+I51+O51+R51+U51+X51</f>
        <v>3</v>
      </c>
    </row>
    <row r="52" spans="1:25" s="18" customFormat="1" ht="76.5" customHeight="1">
      <c r="A52" s="24">
        <v>44</v>
      </c>
      <c r="B52" s="158" t="s">
        <v>444</v>
      </c>
      <c r="C52" s="26">
        <v>1991</v>
      </c>
      <c r="D52" s="45" t="s">
        <v>61</v>
      </c>
      <c r="E52" s="162" t="s">
        <v>445</v>
      </c>
      <c r="F52" s="147" t="s">
        <v>233</v>
      </c>
      <c r="G52" s="99"/>
      <c r="H52" s="149"/>
      <c r="I52" s="150">
        <f>H52+G52</f>
        <v>0</v>
      </c>
      <c r="J52" s="75"/>
      <c r="K52" s="152"/>
      <c r="L52" s="150">
        <f>K52+J52</f>
        <v>0</v>
      </c>
      <c r="M52" s="67"/>
      <c r="N52" s="69"/>
      <c r="O52" s="72">
        <f>N52+M52</f>
        <v>0</v>
      </c>
      <c r="P52" s="67"/>
      <c r="Q52" s="69"/>
      <c r="R52" s="72">
        <f>Q52+P52</f>
        <v>0</v>
      </c>
      <c r="S52" s="67">
        <v>3</v>
      </c>
      <c r="T52" s="69">
        <v>0</v>
      </c>
      <c r="U52" s="72">
        <f>T52+S52</f>
        <v>3</v>
      </c>
      <c r="V52" s="67"/>
      <c r="W52" s="69"/>
      <c r="X52" s="72">
        <f>W52+V52</f>
        <v>0</v>
      </c>
      <c r="Y52" s="153">
        <f>L52+I52+O52+R52+U52+X52</f>
        <v>3</v>
      </c>
    </row>
    <row r="53" spans="1:25" s="18" customFormat="1" ht="76.5" customHeight="1">
      <c r="A53" s="24">
        <v>46</v>
      </c>
      <c r="B53" s="158" t="s">
        <v>604</v>
      </c>
      <c r="C53" s="26">
        <v>1997</v>
      </c>
      <c r="D53" s="45" t="s">
        <v>61</v>
      </c>
      <c r="E53" s="162" t="s">
        <v>605</v>
      </c>
      <c r="F53" s="62" t="s">
        <v>547</v>
      </c>
      <c r="G53" s="99"/>
      <c r="H53" s="149"/>
      <c r="I53" s="150">
        <f>H53+G53</f>
        <v>0</v>
      </c>
      <c r="J53" s="75"/>
      <c r="K53" s="152"/>
      <c r="L53" s="150">
        <f>K53+J53</f>
        <v>0</v>
      </c>
      <c r="M53" s="67"/>
      <c r="N53" s="69"/>
      <c r="O53" s="72">
        <f>N53+M53</f>
        <v>0</v>
      </c>
      <c r="P53" s="67"/>
      <c r="Q53" s="69"/>
      <c r="R53" s="72">
        <f>Q53+P53</f>
        <v>0</v>
      </c>
      <c r="S53" s="67"/>
      <c r="T53" s="69"/>
      <c r="U53" s="72">
        <f>T53+S53</f>
        <v>0</v>
      </c>
      <c r="V53" s="67"/>
      <c r="W53" s="69">
        <v>2</v>
      </c>
      <c r="X53" s="72">
        <f>W53+V53</f>
        <v>2</v>
      </c>
      <c r="Y53" s="153">
        <f>L53+I53+O53+R53+U53+X53</f>
        <v>2</v>
      </c>
    </row>
    <row r="54" spans="1:25" s="18" customFormat="1" ht="76.5" customHeight="1">
      <c r="A54" s="24">
        <v>46</v>
      </c>
      <c r="B54" s="158" t="s">
        <v>71</v>
      </c>
      <c r="C54" s="26">
        <v>1994</v>
      </c>
      <c r="D54" s="45" t="s">
        <v>61</v>
      </c>
      <c r="E54" s="162" t="s">
        <v>72</v>
      </c>
      <c r="F54" s="147" t="s">
        <v>235</v>
      </c>
      <c r="G54" s="99"/>
      <c r="H54" s="149"/>
      <c r="I54" s="150">
        <f>H54+G54</f>
        <v>0</v>
      </c>
      <c r="J54" s="75">
        <v>2</v>
      </c>
      <c r="K54" s="152"/>
      <c r="L54" s="150">
        <f>K54+J54</f>
        <v>2</v>
      </c>
      <c r="M54" s="67"/>
      <c r="N54" s="69"/>
      <c r="O54" s="72">
        <f>N54+M54</f>
        <v>0</v>
      </c>
      <c r="P54" s="67"/>
      <c r="Q54" s="69"/>
      <c r="R54" s="72">
        <f>Q54+P54</f>
        <v>0</v>
      </c>
      <c r="S54" s="74"/>
      <c r="T54" s="69"/>
      <c r="U54" s="72">
        <f>T54+S54</f>
        <v>0</v>
      </c>
      <c r="V54" s="67"/>
      <c r="W54" s="69"/>
      <c r="X54" s="72">
        <f>W54+V54</f>
        <v>0</v>
      </c>
      <c r="Y54" s="153">
        <f>L54+I54+O54+R54+U54+X54</f>
        <v>2</v>
      </c>
    </row>
    <row r="55" spans="1:25" s="18" customFormat="1" ht="76.5" customHeight="1" thickBot="1">
      <c r="A55" s="30">
        <v>48</v>
      </c>
      <c r="B55" s="159" t="s">
        <v>606</v>
      </c>
      <c r="C55" s="39">
        <v>2000</v>
      </c>
      <c r="D55" s="54" t="s">
        <v>61</v>
      </c>
      <c r="E55" s="163" t="s">
        <v>559</v>
      </c>
      <c r="F55" s="269" t="s">
        <v>547</v>
      </c>
      <c r="G55" s="109"/>
      <c r="H55" s="154"/>
      <c r="I55" s="91">
        <f>H55+G55</f>
        <v>0</v>
      </c>
      <c r="J55" s="111"/>
      <c r="K55" s="108"/>
      <c r="L55" s="91">
        <f>K55+J55</f>
        <v>0</v>
      </c>
      <c r="M55" s="119"/>
      <c r="N55" s="79"/>
      <c r="O55" s="76">
        <f>N55+M55</f>
        <v>0</v>
      </c>
      <c r="P55" s="119"/>
      <c r="Q55" s="79"/>
      <c r="R55" s="76">
        <f>Q55+P55</f>
        <v>0</v>
      </c>
      <c r="S55" s="119"/>
      <c r="T55" s="79"/>
      <c r="U55" s="76">
        <f>T55+S55</f>
        <v>0</v>
      </c>
      <c r="V55" s="119"/>
      <c r="W55" s="79">
        <v>1</v>
      </c>
      <c r="X55" s="76">
        <f>W55+V55</f>
        <v>1</v>
      </c>
      <c r="Y55" s="197">
        <f>L55+I55+O55+R55+U55+X55</f>
        <v>1</v>
      </c>
    </row>
    <row r="56" spans="1:24" s="17" customFormat="1" ht="64.5" customHeight="1">
      <c r="A56" s="21"/>
      <c r="B56" s="22"/>
      <c r="C56" s="22"/>
      <c r="D56" s="22"/>
      <c r="E56" s="22"/>
      <c r="F56" s="52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ht="25.5" customHeight="1"/>
    <row r="58" ht="25.5" customHeight="1">
      <c r="B58" s="19"/>
    </row>
    <row r="59" ht="25.5" customHeight="1">
      <c r="B59" s="19"/>
    </row>
    <row r="60" ht="25.5" customHeight="1">
      <c r="B60" s="19"/>
    </row>
    <row r="61" ht="25.5" customHeight="1">
      <c r="B61" s="19"/>
    </row>
    <row r="62" ht="25.5" customHeight="1">
      <c r="B62" s="19"/>
    </row>
    <row r="63" ht="25.5" customHeight="1">
      <c r="B63" s="19"/>
    </row>
    <row r="64" ht="25.5" customHeight="1">
      <c r="B64" s="19"/>
    </row>
    <row r="65" ht="25.5" customHeight="1">
      <c r="B65" s="19"/>
    </row>
    <row r="66" ht="25.5" customHeight="1">
      <c r="B66" s="19"/>
    </row>
    <row r="67" ht="25.5" customHeight="1">
      <c r="B67" s="19"/>
    </row>
    <row r="68" ht="25.5" customHeight="1">
      <c r="B68" s="19"/>
    </row>
    <row r="69" ht="25.5" customHeight="1">
      <c r="B69" s="19"/>
    </row>
    <row r="70" ht="25.5" customHeight="1">
      <c r="B70" s="19"/>
    </row>
    <row r="71" ht="25.5" customHeight="1">
      <c r="B71" s="19"/>
    </row>
    <row r="72" ht="25.5" customHeight="1">
      <c r="B72" s="19"/>
    </row>
    <row r="73" ht="25.5" customHeight="1">
      <c r="B73" s="19"/>
    </row>
  </sheetData>
  <sheetProtection/>
  <mergeCells count="35">
    <mergeCell ref="A1:Y1"/>
    <mergeCell ref="J4:L4"/>
    <mergeCell ref="Y4:Y7"/>
    <mergeCell ref="G5:G7"/>
    <mergeCell ref="H5:H7"/>
    <mergeCell ref="I5:I7"/>
    <mergeCell ref="A3:Y3"/>
    <mergeCell ref="E5:E7"/>
    <mergeCell ref="F5:F7"/>
    <mergeCell ref="T5:T7"/>
    <mergeCell ref="B5:B7"/>
    <mergeCell ref="A2:Y2"/>
    <mergeCell ref="R5:R7"/>
    <mergeCell ref="A5:A7"/>
    <mergeCell ref="A4:F4"/>
    <mergeCell ref="M4:O4"/>
    <mergeCell ref="M5:M7"/>
    <mergeCell ref="C5:C7"/>
    <mergeCell ref="D5:D7"/>
    <mergeCell ref="G4:I4"/>
    <mergeCell ref="N5:N7"/>
    <mergeCell ref="O5:O7"/>
    <mergeCell ref="J5:J7"/>
    <mergeCell ref="K5:K7"/>
    <mergeCell ref="L5:L7"/>
    <mergeCell ref="U5:U7"/>
    <mergeCell ref="S4:U4"/>
    <mergeCell ref="P4:R4"/>
    <mergeCell ref="P5:P7"/>
    <mergeCell ref="Q5:Q7"/>
    <mergeCell ref="V4:X4"/>
    <mergeCell ref="V5:V7"/>
    <mergeCell ref="W5:W7"/>
    <mergeCell ref="X5:X7"/>
    <mergeCell ref="S5:S7"/>
  </mergeCells>
  <printOptions/>
  <pageMargins left="0" right="0" top="0" bottom="0" header="0" footer="0"/>
  <pageSetup horizontalDpi="600" verticalDpi="600" orientation="portrait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2014-02-13T10:11:32Z</cp:lastPrinted>
  <dcterms:created xsi:type="dcterms:W3CDTF">2006-09-28T05:33:49Z</dcterms:created>
  <dcterms:modified xsi:type="dcterms:W3CDTF">2014-09-07T14:19:10Z</dcterms:modified>
  <cp:category/>
  <cp:version/>
  <cp:contentType/>
  <cp:contentStatus/>
</cp:coreProperties>
</file>