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5" tabRatio="867" firstSheet="15" activeTab="19"/>
  </bookViews>
  <sheets>
    <sheet name="ст.п." sheetId="1" state="hidden" r:id="rId1"/>
    <sheet name="238.2.1" sheetId="2" state="hidden" r:id="rId2"/>
    <sheet name="238.2.2" sheetId="3" state="hidden" r:id="rId3"/>
    <sheet name="239" sheetId="4" state="hidden" r:id="rId4"/>
    <sheet name="274.5.3" sheetId="5" state="hidden" r:id="rId5"/>
    <sheet name="262.3" sheetId="6" state="hidden" r:id="rId6"/>
    <sheet name="273.3.2(4.3)" sheetId="7" state="hidden" r:id="rId7"/>
    <sheet name="273.3.3" sheetId="8" state="hidden" r:id="rId8"/>
    <sheet name="СТ(6.09.2014)" sheetId="9" r:id="rId9"/>
    <sheet name="Відкр.кл.80см(6.09.2014)" sheetId="10" r:id="rId10"/>
    <sheet name="ТР№1лига(6.09.14)(90см)" sheetId="11" r:id="rId11"/>
    <sheet name="ТР№2лига(6.09.14)(105см)" sheetId="12" r:id="rId12"/>
    <sheet name="ТР№3лига(6.09.14)(115см)" sheetId="13" r:id="rId13"/>
    <sheet name="ТР№4лига(6.09.14)(130см)" sheetId="14" r:id="rId14"/>
    <sheet name="СТ(7.09.2014)" sheetId="15" r:id="rId15"/>
    <sheet name="Відкр.кл.80см(7.09.2014)" sheetId="16" r:id="rId16"/>
    <sheet name="ТР№1лига(7.09.14)(90см)" sheetId="17" r:id="rId17"/>
    <sheet name="ТР№2лига(7.09.14)(105см)" sheetId="18" r:id="rId18"/>
    <sheet name="ТР№3лига(7.09.14)(115см)" sheetId="19" r:id="rId19"/>
    <sheet name="ТР№4лига(7.09.14)(130см)" sheetId="20" r:id="rId20"/>
  </sheets>
  <definedNames>
    <definedName name="_xlnm.Print_Area" localSheetId="9">'Відкр.кл.80см(6.09.2014)'!$A$1:$N$22</definedName>
    <definedName name="_xlnm.Print_Area" localSheetId="15">'Відкр.кл.80см(7.09.2014)'!$A$1:$N$22</definedName>
    <definedName name="_xlnm.Print_Area" localSheetId="8">'СТ(6.09.2014)'!$A$1:$I$106</definedName>
    <definedName name="_xlnm.Print_Area" localSheetId="14">'СТ(7.09.2014)'!$A$1:$I$105</definedName>
    <definedName name="_xlnm.Print_Area" localSheetId="10">'ТР№1лига(6.09.14)(90см)'!$A$1:$O$44</definedName>
    <definedName name="_xlnm.Print_Area" localSheetId="16">'ТР№1лига(7.09.14)(90см)'!$A$1:$O$45</definedName>
    <definedName name="_xlnm.Print_Area" localSheetId="11">'ТР№2лига(6.09.14)(105см)'!$A$1:$O$35</definedName>
    <definedName name="_xlnm.Print_Area" localSheetId="17">'ТР№2лига(7.09.14)(105см)'!$A$1:$N$36</definedName>
    <definedName name="_xlnm.Print_Area" localSheetId="12">'ТР№3лига(6.09.14)(115см)'!$A$1:$N$29</definedName>
    <definedName name="_xlnm.Print_Area" localSheetId="18">'ТР№3лига(7.09.14)(115см)'!$A$1:$N$27</definedName>
    <definedName name="_xlnm.Print_Area" localSheetId="13">'ТР№4лига(6.09.14)(130см)'!$A$1:$N$23</definedName>
    <definedName name="_xlnm.Print_Area" localSheetId="19">'ТР№4лига(7.09.14)(130см)'!$A$1:$N$24</definedName>
  </definedNames>
  <calcPr fullCalcOnLoad="1"/>
</workbook>
</file>

<file path=xl/sharedStrings.xml><?xml version="1.0" encoding="utf-8"?>
<sst xmlns="http://schemas.openxmlformats.org/spreadsheetml/2006/main" count="2535" uniqueCount="405">
  <si>
    <t>(назва змагань)</t>
  </si>
  <si>
    <t>ТЕХНІЧНИЙ РЕЗУЛЬТАТ</t>
  </si>
  <si>
    <t>МАРШРУТ №</t>
  </si>
  <si>
    <t>Висота _____см. по табл.____</t>
  </si>
  <si>
    <t>(дата)</t>
  </si>
  <si>
    <t>(місце проведення)</t>
  </si>
  <si>
    <t>№ п/п</t>
  </si>
  <si>
    <t>№ коня</t>
  </si>
  <si>
    <t>Призвіще, ім'я вершника</t>
  </si>
  <si>
    <t>Команда</t>
  </si>
  <si>
    <t>Рік нар-ня                    вершника</t>
  </si>
  <si>
    <t>Кличка коня, рік нар-ня</t>
  </si>
  <si>
    <r>
      <t>Згідно Ст.</t>
    </r>
    <r>
      <rPr>
        <b/>
        <u val="single"/>
        <sz val="11"/>
        <color indexed="8"/>
        <rFont val="Bookman Old Style"/>
        <family val="1"/>
      </rPr>
      <t>238.2.1</t>
    </r>
  </si>
  <si>
    <r>
      <t>Головний суддя змагань:</t>
    </r>
    <r>
      <rPr>
        <u val="single"/>
        <sz val="10"/>
        <rFont val="Bookman Old Style"/>
        <family val="1"/>
      </rPr>
      <t xml:space="preserve">                                    </t>
    </r>
  </si>
  <si>
    <t>ПІП</t>
  </si>
  <si>
    <t>Секретар змагань:</t>
  </si>
  <si>
    <t>СТАРТОВИЙ ПРОТОКОЛ</t>
  </si>
  <si>
    <t>Результат</t>
  </si>
  <si>
    <t>штр.оч.</t>
  </si>
  <si>
    <t>час/сек.</t>
  </si>
  <si>
    <r>
      <t>Головний суддя змагань:</t>
    </r>
    <r>
      <rPr>
        <u val="single"/>
        <sz val="11"/>
        <rFont val="Bookman Old Style"/>
        <family val="1"/>
      </rPr>
      <t xml:space="preserve">                                    </t>
    </r>
  </si>
  <si>
    <r>
      <t>Згідно Ст.</t>
    </r>
    <r>
      <rPr>
        <b/>
        <u val="single"/>
        <sz val="11"/>
        <color indexed="8"/>
        <rFont val="Bookman Old Style"/>
        <family val="1"/>
      </rPr>
      <t>238.2.2</t>
    </r>
  </si>
  <si>
    <t>Перестрибування</t>
  </si>
  <si>
    <r>
      <t>Згідно Ст.</t>
    </r>
    <r>
      <rPr>
        <b/>
        <u val="single"/>
        <sz val="11"/>
        <color indexed="8"/>
        <rFont val="Bookman Old Style"/>
        <family val="1"/>
      </rPr>
      <t>239</t>
    </r>
  </si>
  <si>
    <r>
      <t>Згідно Ст.</t>
    </r>
    <r>
      <rPr>
        <b/>
        <u val="single"/>
        <sz val="11"/>
        <color indexed="8"/>
        <rFont val="Bookman Old Style"/>
        <family val="1"/>
      </rPr>
      <t>274.5.3</t>
    </r>
  </si>
  <si>
    <t>1-а фаза</t>
  </si>
  <si>
    <t>2-а фаза</t>
  </si>
  <si>
    <t>Згідно Ст.</t>
  </si>
  <si>
    <r>
      <t>Згідно Ст.</t>
    </r>
    <r>
      <rPr>
        <b/>
        <u val="single"/>
        <sz val="11"/>
        <color indexed="8"/>
        <rFont val="Bookman Old Style"/>
        <family val="1"/>
      </rPr>
      <t>262.3</t>
    </r>
  </si>
  <si>
    <t>1 раунд</t>
  </si>
  <si>
    <t>2 раунд</t>
  </si>
  <si>
    <t>3 раунд</t>
  </si>
  <si>
    <t>4 раунд</t>
  </si>
  <si>
    <t>У два гіти</t>
  </si>
  <si>
    <r>
      <t>Згідно Ст.</t>
    </r>
    <r>
      <rPr>
        <b/>
        <u val="single"/>
        <sz val="11"/>
        <color indexed="8"/>
        <rFont val="Bookman Old Style"/>
        <family val="1"/>
      </rPr>
      <t xml:space="preserve">273.3.2; 273.4.3 </t>
    </r>
    <r>
      <rPr>
        <u val="single"/>
        <sz val="11"/>
        <color indexed="8"/>
        <rFont val="Bookman Old Style"/>
        <family val="1"/>
      </rPr>
      <t>по табл. А.</t>
    </r>
  </si>
  <si>
    <r>
      <t xml:space="preserve">І гіт-висота </t>
    </r>
    <r>
      <rPr>
        <u val="single"/>
        <sz val="11"/>
        <color indexed="8"/>
        <rFont val="Bookman Old Style"/>
        <family val="1"/>
      </rPr>
      <t xml:space="preserve">                см.</t>
    </r>
  </si>
  <si>
    <r>
      <t xml:space="preserve">ІІ гіт-висота </t>
    </r>
    <r>
      <rPr>
        <u val="single"/>
        <sz val="11"/>
        <color indexed="8"/>
        <rFont val="Bookman Old Style"/>
        <family val="1"/>
      </rPr>
      <t xml:space="preserve">                см.</t>
    </r>
  </si>
  <si>
    <t>1-гіт</t>
  </si>
  <si>
    <t>2-гіт</t>
  </si>
  <si>
    <r>
      <t>Згідно Ст.</t>
    </r>
    <r>
      <rPr>
        <b/>
        <u val="single"/>
        <sz val="11"/>
        <color indexed="8"/>
        <rFont val="Bookman Old Style"/>
        <family val="1"/>
      </rPr>
      <t xml:space="preserve">273.3.3 </t>
    </r>
    <r>
      <rPr>
        <u val="single"/>
        <sz val="11"/>
        <color indexed="8"/>
        <rFont val="Bookman Old Style"/>
        <family val="1"/>
      </rPr>
      <t>по табл. А.</t>
    </r>
  </si>
  <si>
    <t>Всього шт.оч.</t>
  </si>
  <si>
    <t>Розряд</t>
  </si>
  <si>
    <r>
      <t xml:space="preserve">Тренер </t>
    </r>
    <r>
      <rPr>
        <sz val="8"/>
        <color indexed="8"/>
        <rFont val="Book Antiqua"/>
        <family val="1"/>
      </rPr>
      <t>(Прізвіще, ім'я)</t>
    </r>
  </si>
  <si>
    <t>Місце</t>
  </si>
  <si>
    <r>
      <t xml:space="preserve">Рік нар-ня                    </t>
    </r>
    <r>
      <rPr>
        <sz val="9"/>
        <rFont val="Bookman Old Style"/>
        <family val="1"/>
      </rPr>
      <t>вершника</t>
    </r>
  </si>
  <si>
    <r>
      <t xml:space="preserve">Розряд </t>
    </r>
    <r>
      <rPr>
        <sz val="9"/>
        <rFont val="Bookman Old Style"/>
        <family val="1"/>
      </rPr>
      <t>вершника</t>
    </r>
  </si>
  <si>
    <r>
      <t xml:space="preserve">Тренер            </t>
    </r>
    <r>
      <rPr>
        <sz val="9"/>
        <rFont val="Bookman Old Style"/>
        <family val="1"/>
      </rPr>
      <t>(Прізвіще, ім'я)</t>
    </r>
  </si>
  <si>
    <t>Виконаний норматив</t>
  </si>
  <si>
    <t xml:space="preserve">Розряд </t>
  </si>
  <si>
    <t>Місто, спортивний клуб, спортивне товариство</t>
  </si>
  <si>
    <t>Рейт. Бали</t>
  </si>
  <si>
    <t xml:space="preserve">Стартовий протокол </t>
  </si>
  <si>
    <t>№ П/П</t>
  </si>
  <si>
    <t xml:space="preserve">Рік народження                    </t>
  </si>
  <si>
    <r>
      <t xml:space="preserve">Тренер            </t>
    </r>
    <r>
      <rPr>
        <b/>
        <sz val="9"/>
        <rFont val="Bookman Old Style"/>
        <family val="1"/>
      </rPr>
      <t>(Прізвіще, ім'я)</t>
    </r>
  </si>
  <si>
    <t>Кличка коня</t>
  </si>
  <si>
    <t>Зайняте місце</t>
  </si>
  <si>
    <t>ІН</t>
  </si>
  <si>
    <t>Прізвище, ім'я вершника</t>
  </si>
  <si>
    <t>Рік народж.</t>
  </si>
  <si>
    <t>Тренер</t>
  </si>
  <si>
    <t>Шт.оч</t>
  </si>
  <si>
    <t>Час</t>
  </si>
  <si>
    <t>Головний суддя:</t>
  </si>
  <si>
    <t>Головний секретар:</t>
  </si>
  <si>
    <t>Клименко О.В.</t>
  </si>
  <si>
    <t>маршрут</t>
  </si>
  <si>
    <t>перестрибування</t>
  </si>
  <si>
    <t>Кличка коня, рік нар.стать, масть, порода, батько, мати, №паспорту, призвіще та ім"я власника</t>
  </si>
  <si>
    <t>Клича коня</t>
  </si>
  <si>
    <t xml:space="preserve">Всеукраїнські змагання « Кубок Дарлінга» CSN*
</t>
  </si>
  <si>
    <t xml:space="preserve">Технічний протокол </t>
  </si>
  <si>
    <t>І фаза</t>
  </si>
  <si>
    <t>ІІ фаза</t>
  </si>
  <si>
    <t>МС</t>
  </si>
  <si>
    <t>самостійно</t>
  </si>
  <si>
    <t>КМС</t>
  </si>
  <si>
    <t>б/р</t>
  </si>
  <si>
    <t>А</t>
  </si>
  <si>
    <t>І</t>
  </si>
  <si>
    <t>МСМК</t>
  </si>
  <si>
    <t>м.Київ</t>
  </si>
  <si>
    <t>знята</t>
  </si>
  <si>
    <t>«Відкритий клас»., 80 см. По табл.. «А» Дві фазі: 274.5.3.</t>
  </si>
  <si>
    <t>Аматори</t>
  </si>
  <si>
    <t>Вершники національної категорії</t>
  </si>
  <si>
    <t>Flying Horse Club, пос.Круглік</t>
  </si>
  <si>
    <t xml:space="preserve">Royal Horse </t>
  </si>
  <si>
    <t>знятий</t>
  </si>
  <si>
    <t>Кінний магазин "Жокей", м.Хмельницький</t>
  </si>
  <si>
    <t>Кінний магазин "Аппалуза", м.Київ, "ЭКВИ СЕРВИС"</t>
  </si>
  <si>
    <t xml:space="preserve">«Відкритий клас»., 80 см. По табл. «А» Дві фазі: 274.5.3.
</t>
  </si>
  <si>
    <t xml:space="preserve">4 лига - 130 см., по табл. «А», Ст.238.2.2.  с перестрибуванням. 
</t>
  </si>
  <si>
    <t>Жданов Анатолій</t>
  </si>
  <si>
    <t>1 лига -  90 см., по табл.. «А», с перестрибуванням.     Ст. 238.2.2.</t>
  </si>
  <si>
    <t>3 лига - 115 см., по табл. «А», с перестрибуванням.    Ст. 238.2.2.</t>
  </si>
  <si>
    <t>КСК "ІІ С", KLO , м.Київ</t>
  </si>
  <si>
    <t>Артек 05</t>
  </si>
  <si>
    <t>Д</t>
  </si>
  <si>
    <t>Дмітрієв Ігор</t>
  </si>
  <si>
    <t>Лавринець Валентин</t>
  </si>
  <si>
    <t>Тарквіній 07</t>
  </si>
  <si>
    <t>ІІ</t>
  </si>
  <si>
    <t>Артек/2005/мер/т.гнід/тракен/Єквадор/Аравія/702335//</t>
  </si>
  <si>
    <t xml:space="preserve">Місце проведення змагань:  КСК "Parade Allure" м.Жашків, вул.Артема, 6 </t>
  </si>
  <si>
    <t>Донецьк Люкс</t>
  </si>
  <si>
    <t>Кьортіс  04</t>
  </si>
  <si>
    <t xml:space="preserve">Гветадзе Олександра </t>
  </si>
  <si>
    <t>Лідер 07</t>
  </si>
  <si>
    <t>Лідер  /2007/жер/гнід/вестф/Ланцер 3/Прінцес Є/ 702945/Гветадзе О</t>
  </si>
  <si>
    <t>м. Донецьк  , КСК "Шанс"</t>
  </si>
  <si>
    <t xml:space="preserve">Олійник Юрій  </t>
  </si>
  <si>
    <t>Поліщук Артем</t>
  </si>
  <si>
    <t>Комівіажер/2010/жер/рудWESTF/Coperphild/Alizea/702054/Жашківька  КСШ</t>
  </si>
  <si>
    <t xml:space="preserve">Жашківський   кінний   завод </t>
  </si>
  <si>
    <t>Шевчук Максим</t>
  </si>
  <si>
    <t>Кудесніца  10</t>
  </si>
  <si>
    <t>Кудесніца /2010/коб/гнід /WESTF/Cornet Obolensky/Quitana/702048/Жашківська КСШ</t>
  </si>
  <si>
    <t>Кирилюк Іван</t>
  </si>
  <si>
    <t>Лурніст  /2010/   жер/  гнід/ Lador 3/ Campari/702052  / Жашківська КСШ</t>
  </si>
  <si>
    <t>Лілу/2010/коб/гнід/WESTF/Lancer3/Colini Tachor/702049/Жашківська КСШ</t>
  </si>
  <si>
    <t xml:space="preserve">Лукреція  10  </t>
  </si>
  <si>
    <t>Лукреція  2010  коб  гнід   WESTF Lancer 3 Calgari /702042/ Жашківська КСШ</t>
  </si>
  <si>
    <t>Лурістан  10</t>
  </si>
  <si>
    <t>Лурістан / 2010/жер/сір/WESTF/Lancer3/Wimette/702051/Жашківська  КСШ</t>
  </si>
  <si>
    <t>Ріо  Гранде/2010/коб/ гнід/ WESTF/Clinton/Ran Awey/702045/ Жашківська КСШ</t>
  </si>
  <si>
    <t>Фронда 07</t>
  </si>
  <si>
    <t>Фронда  /2007/коб/карак/УВП/Ругон/Футорка/703119/Апальков А.В.</t>
  </si>
  <si>
    <t>Чернявська Тетяна</t>
  </si>
  <si>
    <t>Комівіажер  10</t>
  </si>
  <si>
    <t xml:space="preserve">Лілу 10 </t>
  </si>
  <si>
    <t>Грінго 09</t>
  </si>
  <si>
    <t>Грінго /2008/ мер/  гнід/   WESTF/ Golphin/ Luiziana /702057/ Жашківська КСШ</t>
  </si>
  <si>
    <t>Кейп Таун 05</t>
  </si>
  <si>
    <t>Кейп Таун /2005/ мер / гнід/   OLD /Quidam  de Revel / Princessa /702003/ Жашківська  КСШ</t>
  </si>
  <si>
    <t xml:space="preserve">Завертана Ірина </t>
  </si>
  <si>
    <t>Прибой  98</t>
  </si>
  <si>
    <t xml:space="preserve">Прибой   /1998/ мер/ гнід  /UKR/ Rotor  /Pilargonia / UKR 4004 /Жашківська КСШ </t>
  </si>
  <si>
    <t>Усенко Олег</t>
  </si>
  <si>
    <t>Аккорд 07</t>
  </si>
  <si>
    <t>Аккорд/2007/мер/гнід/укр/Консалідатор/Ангара/756970/Панькуш І.</t>
  </si>
  <si>
    <t>КСК "Торнадо", м.Бучач</t>
  </si>
  <si>
    <t>Усенко Олександр</t>
  </si>
  <si>
    <t>Корсар 03</t>
  </si>
  <si>
    <t>Корсар/2003/жер/сір/вестф///757036/Панькуш</t>
  </si>
  <si>
    <t>КСК Торнадо , м.Бучач</t>
  </si>
  <si>
    <t xml:space="preserve">Гаспаро  09  </t>
  </si>
  <si>
    <t>Гаспаро  /2009/  жер / т-гнід/  WEST/ Godolphin /Adige  /702046Жашківська  КСШ</t>
  </si>
  <si>
    <t>Голіаф  08</t>
  </si>
  <si>
    <t>Голіаф /2008 / жер / гнід / WESTF/ Godolpin/ Cinderella /702058//Жашківська КСШ</t>
  </si>
  <si>
    <t>Лінкольн  08</t>
  </si>
  <si>
    <t xml:space="preserve">Лінкольн/ 2007/ мер /гнід/ WESTF/ Lancer 3/ Caterina / 702047/Жашківська  КСШ </t>
  </si>
  <si>
    <t>Людвіг  08</t>
  </si>
  <si>
    <t>Людвіг / 2008/жер/гнід /WESTF/Lancer 3/Cuma/702050/Жашківська  КСШ</t>
  </si>
  <si>
    <t>Проксімус Центавр/  2008/ жер / гнід /  WEST /Godolphin/ Carlotta/ 702802  / Жашківська  КСШ</t>
  </si>
  <si>
    <t xml:space="preserve">Кирилюк Іван </t>
  </si>
  <si>
    <t>Фрі Флайт / 2009/   коб/  гнід/ WEST /Captain Fire / Colini Tachor  / 702053/Жашківська  КСШ</t>
  </si>
  <si>
    <t xml:space="preserve">Каваліна  07   </t>
  </si>
  <si>
    <t>Каваліна / 2007/ коб/  гнід /  WEST /Cornet Obolensky/ Wanessa /702044/ Скоморох  Ігор</t>
  </si>
  <si>
    <t>Понтій Пілат 03</t>
  </si>
  <si>
    <t>Понтій Пілат  2003 мер  гнід REIN  Pilot Lets Dans 701636 Жашківська КСШ</t>
  </si>
  <si>
    <t xml:space="preserve">Цезарь   Пан </t>
  </si>
  <si>
    <t xml:space="preserve">Ленокс Пан </t>
  </si>
  <si>
    <t>Купідон /2004 /жер/  сір/WEST/ Cornet   Obolensky Cyra/ 701773/  Жашківська  КСШ</t>
  </si>
  <si>
    <t xml:space="preserve">Купідон 04 </t>
  </si>
  <si>
    <t>Лурніст 10</t>
  </si>
  <si>
    <t>Місце проведення змагань:  КСК "Parade Allure" м.Жашків, вул.Артема, 6</t>
  </si>
  <si>
    <t>Піщерін Андрій</t>
  </si>
  <si>
    <t>Бумер 04</t>
  </si>
  <si>
    <r>
      <t xml:space="preserve">Михайліченко Олена </t>
    </r>
    <r>
      <rPr>
        <b/>
        <sz val="14"/>
        <rFont val="Bookman Old Style"/>
        <family val="1"/>
      </rPr>
      <t>А</t>
    </r>
  </si>
  <si>
    <t>Биков Володимир</t>
  </si>
  <si>
    <t>Люмпаций 02/мер/гнід/вестф/Ланділот/Белліс/701890/ЛЮКС</t>
  </si>
  <si>
    <t xml:space="preserve">Купідон 2004 </t>
  </si>
  <si>
    <t xml:space="preserve">Михайліченко Олена </t>
  </si>
  <si>
    <t xml:space="preserve">6 етап </t>
  </si>
  <si>
    <t>Час старту: 10:00</t>
  </si>
  <si>
    <t>9:30 Показ маршрутів «Відкритий клас»., 80 см. та 1 лига 90см</t>
  </si>
  <si>
    <t xml:space="preserve">Жданова  Анна </t>
  </si>
  <si>
    <t xml:space="preserve">Ведмідь Роман </t>
  </si>
  <si>
    <t xml:space="preserve">Грей Глауд </t>
  </si>
  <si>
    <t>Грей Клауд/2009/коб/сір/вестф///702800/</t>
  </si>
  <si>
    <t>КСК "ІІ С"</t>
  </si>
  <si>
    <t xml:space="preserve">Коковська Юлія </t>
  </si>
  <si>
    <t xml:space="preserve">Мобад 06 </t>
  </si>
  <si>
    <t>Мобад/2006/жер/гнід/укр/Бутафор/Марха/702735/Ковальчук О.</t>
  </si>
  <si>
    <t>Лавринець В.</t>
  </si>
  <si>
    <t>Савко Олексій</t>
  </si>
  <si>
    <t>Вафріна 05</t>
  </si>
  <si>
    <t>Вафріна/2005/коб/гнід/укр/Варпад/Фінляндія/701842/Бродська Галина</t>
  </si>
  <si>
    <t>Київська обл.</t>
  </si>
  <si>
    <t xml:space="preserve">Клеопатра /2005/ коб/ сіра/ УВП/ Атлантус/ Кроха/  702963 / Писаренко  Л </t>
  </si>
  <si>
    <t>Алфьорова Катерина</t>
  </si>
  <si>
    <t>Астро/2005/жер/сір/малопольска/</t>
  </si>
  <si>
    <t>Приватна к-ня Алфьорова, м. Луцьк</t>
  </si>
  <si>
    <t>Дрвал 05</t>
  </si>
  <si>
    <t>Дрвал/2005/мер/сір/малопольска/</t>
  </si>
  <si>
    <t xml:space="preserve">Люмпаций 02 </t>
  </si>
  <si>
    <t>Астро 05</t>
  </si>
  <si>
    <t>Атлантік /2008/жер/руд/голшт/Торанс/Алегорія/702703/Керницький Б</t>
  </si>
  <si>
    <t>КСК "Патріот" м. Рівне</t>
  </si>
  <si>
    <t>Петало  ді  сан   Джовані /2002/ мерин/ руд/  /Ахорн з/ Еліс Го /  701683/Кск "Фаворит"  м.  Лубни</t>
  </si>
  <si>
    <t>Кск "Фаворит" , м. Лубни ,</t>
  </si>
  <si>
    <t>Луцкевич І</t>
  </si>
  <si>
    <t xml:space="preserve">Ребекка 03 </t>
  </si>
  <si>
    <t>м. Северо-Донецьк, Луганська  обл.</t>
  </si>
  <si>
    <t>Редько Радіон</t>
  </si>
  <si>
    <t>Цезарь 06</t>
  </si>
  <si>
    <t>Цезарь/2006/мер/гнід / УВП/ Робінзон/Каєтана  /702430/ Редько  Р</t>
  </si>
  <si>
    <t>Дон Харц  08</t>
  </si>
  <si>
    <t>Дон Харц /2008/ жер/карак/УВП/Хопер/ Брахма/ ?/Редько Р</t>
  </si>
  <si>
    <t xml:space="preserve">Зяткевич Марія </t>
  </si>
  <si>
    <t>Хутор 03</t>
  </si>
  <si>
    <t>Хутор/2003/жер/гнід/увп/Тембр/Харпа/б/н/Захаренко Д.М.</t>
  </si>
  <si>
    <t>К-ня "Екюри де Пари", м.Харків</t>
  </si>
  <si>
    <t>Румба 03</t>
  </si>
  <si>
    <t>Бродвей 08</t>
  </si>
  <si>
    <t>Бродвей/2008/жер/руда/б/п/Диктант/Бабета 2//КСК Західна Зірка</t>
  </si>
  <si>
    <t>ТОВ КСК "Західна Зірка" , м.Луцьк</t>
  </si>
  <si>
    <t>Савченко Сергій</t>
  </si>
  <si>
    <t>Афон 05</t>
  </si>
  <si>
    <t>Афон/2005/жер/руд/гановер/Атлантіс/Фарба/701997/Кірік Олександр</t>
  </si>
  <si>
    <t>кмс</t>
  </si>
  <si>
    <t>Тайфун /2010/мер/гнід/УВП/Архів/Tехнеція/UA560000157/Керницький Б</t>
  </si>
  <si>
    <t>Гранд /2010/мер/гнід/УВП/Архів/Гренада /UA560000156/Керницький Б</t>
  </si>
  <si>
    <t>Белінський Роман</t>
  </si>
  <si>
    <t xml:space="preserve">Вощакін Володимир </t>
  </si>
  <si>
    <t xml:space="preserve">Примакова   Марина  </t>
  </si>
  <si>
    <t>Бамбук  /2008  мер/гнід/ УВП /Бандуріст /Бобі/ 703174/Захарченко В</t>
  </si>
  <si>
    <t>Свістун Вячеслав</t>
  </si>
  <si>
    <t xml:space="preserve">Аккерман   Юрій  </t>
  </si>
  <si>
    <t>Ковчег/2008/жер/ тем-гнід/ вестф/Годольфін/Королева/702854/ ?</t>
  </si>
  <si>
    <t xml:space="preserve">КСК "Вінничина" , м. Вінниця </t>
  </si>
  <si>
    <t>Аккерман   В</t>
  </si>
  <si>
    <t>Рудік Ігор</t>
  </si>
  <si>
    <t>Залп 10</t>
  </si>
  <si>
    <t>КСК "Фаворіт"</t>
  </si>
  <si>
    <t>Дарвиш 07</t>
  </si>
  <si>
    <r>
      <t xml:space="preserve">Савко Олексій </t>
    </r>
    <r>
      <rPr>
        <b/>
        <sz val="14"/>
        <rFont val="Bookman Old Style"/>
        <family val="1"/>
      </rPr>
      <t>А</t>
    </r>
  </si>
  <si>
    <r>
      <t xml:space="preserve">Дорош   Володимир </t>
    </r>
    <r>
      <rPr>
        <b/>
        <sz val="14"/>
        <rFont val="Bookman Old Style"/>
        <family val="1"/>
      </rPr>
      <t>А</t>
    </r>
  </si>
  <si>
    <r>
      <t xml:space="preserve">Стародубцева   Анстасія </t>
    </r>
    <r>
      <rPr>
        <b/>
        <sz val="12"/>
        <rFont val="Bookman Old Style"/>
        <family val="1"/>
      </rPr>
      <t>А</t>
    </r>
    <r>
      <rPr>
        <sz val="12"/>
        <rFont val="Bookman Old Style"/>
        <family val="1"/>
      </rPr>
      <t xml:space="preserve">   </t>
    </r>
  </si>
  <si>
    <r>
      <t xml:space="preserve">Куценко  Даяна </t>
    </r>
    <r>
      <rPr>
        <b/>
        <sz val="14"/>
        <rFont val="Bookman Old Style"/>
        <family val="1"/>
      </rPr>
      <t>А</t>
    </r>
  </si>
  <si>
    <r>
      <t xml:space="preserve">Людвіченко Марина </t>
    </r>
    <r>
      <rPr>
        <b/>
        <sz val="14"/>
        <rFont val="Bookman Old Style"/>
        <family val="1"/>
      </rPr>
      <t>А</t>
    </r>
  </si>
  <si>
    <r>
      <t xml:space="preserve">Куцелєпа  Поліна </t>
    </r>
    <r>
      <rPr>
        <b/>
        <sz val="14"/>
        <rFont val="Bookman Old Style"/>
        <family val="1"/>
      </rPr>
      <t>А</t>
    </r>
  </si>
  <si>
    <r>
      <t xml:space="preserve">Волошина Єлизавета </t>
    </r>
    <r>
      <rPr>
        <b/>
        <sz val="14"/>
        <rFont val="Bookman Old Style"/>
        <family val="1"/>
      </rPr>
      <t>А</t>
    </r>
  </si>
  <si>
    <r>
      <t xml:space="preserve">Зеленкова Тетяна </t>
    </r>
    <r>
      <rPr>
        <b/>
        <sz val="16"/>
        <rFont val="Bookman Old Style"/>
        <family val="1"/>
      </rPr>
      <t>А</t>
    </r>
  </si>
  <si>
    <r>
      <t xml:space="preserve">Жук Аліна </t>
    </r>
    <r>
      <rPr>
        <b/>
        <sz val="14"/>
        <rFont val="Bookman Old Style"/>
        <family val="1"/>
      </rPr>
      <t>А</t>
    </r>
  </si>
  <si>
    <r>
      <t xml:space="preserve">Бабій Катерина </t>
    </r>
    <r>
      <rPr>
        <b/>
        <sz val="14"/>
        <rFont val="Bookman Old Style"/>
        <family val="1"/>
      </rPr>
      <t>А</t>
    </r>
  </si>
  <si>
    <t>Петало  ді  сан   Джовані 02</t>
  </si>
  <si>
    <t>Атлантік 08</t>
  </si>
  <si>
    <t>Косик Денис</t>
  </si>
  <si>
    <t>Ковчег 08</t>
  </si>
  <si>
    <t xml:space="preserve">Костик  Дмитро </t>
  </si>
  <si>
    <r>
      <t xml:space="preserve">Яганова  Даря </t>
    </r>
    <r>
      <rPr>
        <b/>
        <sz val="14"/>
        <rFont val="Bookman Old Style"/>
        <family val="1"/>
      </rPr>
      <t xml:space="preserve">А </t>
    </r>
  </si>
  <si>
    <t>Гранд 10</t>
  </si>
  <si>
    <t>Ребекка 03</t>
  </si>
  <si>
    <t>Ріо  Гранде 10</t>
  </si>
  <si>
    <t>Тайфун 10</t>
  </si>
  <si>
    <t xml:space="preserve">Бамбук  08 </t>
  </si>
  <si>
    <t xml:space="preserve">Косик   Денис  </t>
  </si>
  <si>
    <t>а</t>
  </si>
  <si>
    <t>Кертіс /2004/мер/сір/ольд/Калістаін/Каская/702607/ АО Люкс</t>
  </si>
  <si>
    <t>Кабріо 07</t>
  </si>
  <si>
    <t>Кабріо  /2007/жер/гнід/голшт/Кларімо/Шапмарте  /?/ Редько Р</t>
  </si>
  <si>
    <t>м.Северо-Донецьк, Луганська обл.</t>
  </si>
  <si>
    <t>Кептен Фаєр /2001/жер/гнід/голшт/Контендро/Магіс Леді 2/701641/Жашквський к/з</t>
  </si>
  <si>
    <t>Ведмідь Роман</t>
  </si>
  <si>
    <t>Акай  /2009/  жер/руд/ вестф  / Кайзер/Аварія /702577/Константінов С.</t>
  </si>
  <si>
    <t xml:space="preserve">Боярко Констянтин  </t>
  </si>
  <si>
    <t>Майбох  04</t>
  </si>
  <si>
    <t>Дзидзан Богдан</t>
  </si>
  <si>
    <t>Срібна Зірка/2009/коб/сір/немецк.спорт./Osharins Peron/Special Edition/702919/Кузик Роман</t>
  </si>
  <si>
    <t>Західно-Український Кінний Двір, м. Львів</t>
  </si>
  <si>
    <t>Жогов С., Кузик О.</t>
  </si>
  <si>
    <t>Олівер Браун 09</t>
  </si>
  <si>
    <t>Олувер Браун/2009/мер/гнід/увп/Барбадос/Олімпія/702828/Кузик Роман</t>
  </si>
  <si>
    <r>
      <t>Бабій Катерина</t>
    </r>
    <r>
      <rPr>
        <b/>
        <sz val="14"/>
        <rFont val="Bookman Old Style"/>
        <family val="1"/>
      </rPr>
      <t xml:space="preserve"> А</t>
    </r>
  </si>
  <si>
    <r>
      <t xml:space="preserve">Гуцу Юлія </t>
    </r>
    <r>
      <rPr>
        <b/>
        <sz val="14"/>
        <rFont val="Bookman Old Style"/>
        <family val="1"/>
      </rPr>
      <t>А</t>
    </r>
  </si>
  <si>
    <r>
      <t xml:space="preserve">Гурскій Євген </t>
    </r>
    <r>
      <rPr>
        <b/>
        <sz val="14"/>
        <rFont val="Bookman Old Style"/>
        <family val="1"/>
      </rPr>
      <t>А</t>
    </r>
  </si>
  <si>
    <t>Хабас 06</t>
  </si>
  <si>
    <t>Аккай  09</t>
  </si>
  <si>
    <t>Кептен Фаєр 01</t>
  </si>
  <si>
    <t>Бамбук  08</t>
  </si>
  <si>
    <t>Косик Ірина</t>
  </si>
  <si>
    <t>Срібна Зірка 09</t>
  </si>
  <si>
    <t xml:space="preserve">Плеада </t>
  </si>
  <si>
    <t>Костик  Дмитро</t>
  </si>
  <si>
    <t>Zan -V-/2004/мер/гнід/голанд/Sam R/Franka/Костик А</t>
  </si>
  <si>
    <t>Тарквіній/2007/мер/гнід/укр/Караваджи/Тпаріка/702395/Ковальчук О.</t>
  </si>
  <si>
    <t xml:space="preserve">Рудий  Андрій  </t>
  </si>
  <si>
    <t>Штаккатос Голд 05</t>
  </si>
  <si>
    <t>Штаккатос Голд /2005/мер/гнід/ганов/Стаккато Голд/Кард"оро//</t>
  </si>
  <si>
    <t>КСК "Бреч"</t>
  </si>
  <si>
    <t>Скабард А, Рудий І</t>
  </si>
  <si>
    <t xml:space="preserve">Осандра </t>
  </si>
  <si>
    <t>Клеопатра  05</t>
  </si>
  <si>
    <t>Каліпсо/2008/мер/гнід/вестф/Консолідатор/Adige vent Zorgvliet/702852/Ржоткевич Є.</t>
  </si>
  <si>
    <t xml:space="preserve">ДЮСШ "Буревісник", м.Львів </t>
  </si>
  <si>
    <t>Ржоткевич Елизавета</t>
  </si>
  <si>
    <t>Блек Бьюті 04</t>
  </si>
  <si>
    <t>Блек Бьюті/2004/жер/гнід/увп/Тайм/Бесарабка/ФЕИ10103ОК15/Ржоткевич Е.</t>
  </si>
  <si>
    <t>ДЮСШ "Буревісник", м.Львів</t>
  </si>
  <si>
    <t>Дзидзан Б.</t>
  </si>
  <si>
    <t xml:space="preserve">Проксімус Центавр  08    </t>
  </si>
  <si>
    <t>Каліпсо 08</t>
  </si>
  <si>
    <t xml:space="preserve">Фрі Флайт  09  </t>
  </si>
  <si>
    <t>Zan V 04</t>
  </si>
  <si>
    <t>Аніспектид -01</t>
  </si>
  <si>
    <t>Аніспектид /2001/мер/гнід/ган/Люкс/Рівора /102ХХ88/АО Люкс</t>
  </si>
  <si>
    <t>Луцкевич  Вадим</t>
  </si>
  <si>
    <t>Глюкоза  07</t>
  </si>
  <si>
    <t>Глюкоза/2007/коб/гнід/ / Канвас/Гімназія/702315/Кск "Фаворит"  м.  Лубни</t>
  </si>
  <si>
    <t>Сога Микола</t>
  </si>
  <si>
    <t>Луцкевич Ігор</t>
  </si>
  <si>
    <t>Аккерман  Волод.</t>
  </si>
  <si>
    <t>Аккерман Волод.</t>
  </si>
  <si>
    <t>Грей Клауд 09</t>
  </si>
  <si>
    <t>Грей Клауд/2009/коб/сір/вестф/?/?/702800/?</t>
  </si>
  <si>
    <t>Час старту: 10:30</t>
  </si>
  <si>
    <t>12:30 Показ маршруту 2 лига 105см</t>
  </si>
  <si>
    <t>Час старту: 13:00</t>
  </si>
  <si>
    <t>Час старту: 15:10</t>
  </si>
  <si>
    <t>14:40  Показ маршруту 3 лига - 115 см.</t>
  </si>
  <si>
    <t>17:00  Показ маршруту 4 лига - 130см.</t>
  </si>
  <si>
    <t>Час старту: 17:30</t>
  </si>
  <si>
    <t xml:space="preserve">4 лига - 130 см., по табл. «А», з перестрибуванням по закінченню маршруту     Ст.. 238.2.2.
</t>
  </si>
  <si>
    <t xml:space="preserve">3 лига - 115 см., по табл. «А», з перестрибуванням по закінченню маршруту     Ст. 238.2.2.
</t>
  </si>
  <si>
    <t xml:space="preserve">2 лига - 105 см., по табл. «А», з перестрибуванням по закінченню маршруту   Ст. 238.2.2.
</t>
  </si>
  <si>
    <t xml:space="preserve">1 лига -  90 см., по табл. «А», з перестрибуванням в гіті     Ст. 238.2.2.
</t>
  </si>
  <si>
    <t xml:space="preserve">Цезарь  Пан </t>
  </si>
  <si>
    <t xml:space="preserve">6.09.2014 р.                       </t>
  </si>
  <si>
    <t>Скабард А.В.</t>
  </si>
  <si>
    <t xml:space="preserve"> 6.09.2014 р.                       </t>
  </si>
  <si>
    <t>м.Донецьк , КСК "Шанс"</t>
  </si>
  <si>
    <t>м.Донецьк, КСК "Шанс"</t>
  </si>
  <si>
    <t>Пещерін Андрій</t>
  </si>
  <si>
    <t xml:space="preserve">Людвіченко Марина </t>
  </si>
  <si>
    <r>
      <t xml:space="preserve">Яганова  Даря </t>
    </r>
    <r>
      <rPr>
        <b/>
        <sz val="40"/>
        <rFont val="Bookman Old Style"/>
        <family val="1"/>
      </rPr>
      <t xml:space="preserve"> </t>
    </r>
  </si>
  <si>
    <t xml:space="preserve">Савко Олексій </t>
  </si>
  <si>
    <t xml:space="preserve">Волошина Єлизавета </t>
  </si>
  <si>
    <t xml:space="preserve">Дорош   Володимир </t>
  </si>
  <si>
    <t>Куценко  Даяна</t>
  </si>
  <si>
    <t xml:space="preserve">Жук Аліна </t>
  </si>
  <si>
    <t xml:space="preserve">Бабій Катерина </t>
  </si>
  <si>
    <t xml:space="preserve">Грей Клауд </t>
  </si>
  <si>
    <t xml:space="preserve">Белінський Роман </t>
  </si>
  <si>
    <t>КСК "ІІ С", KLO, м.Київ</t>
  </si>
  <si>
    <t xml:space="preserve">Зеленкова Тетяна </t>
  </si>
  <si>
    <t xml:space="preserve">Стародубцева   Анстасія </t>
  </si>
  <si>
    <t xml:space="preserve">Куцелєпа  Поліна </t>
  </si>
  <si>
    <t xml:space="preserve">Вощакіна Віра </t>
  </si>
  <si>
    <t xml:space="preserve">Яганова  Даря </t>
  </si>
  <si>
    <t>2 лига - 105 см., по табл. «А», с перестрибуванням.   Ст. 238.2.2.</t>
  </si>
  <si>
    <r>
      <t>Бабій Катерина</t>
    </r>
    <r>
      <rPr>
        <b/>
        <sz val="40"/>
        <rFont val="Bookman Old Style"/>
        <family val="1"/>
      </rPr>
      <t xml:space="preserve"> </t>
    </r>
  </si>
  <si>
    <t xml:space="preserve">Гурскій Євген </t>
  </si>
  <si>
    <t xml:space="preserve">Гуцу Юлія </t>
  </si>
  <si>
    <t xml:space="preserve">6.09.2014 р.                          </t>
  </si>
  <si>
    <t>Аккерман   Володимир</t>
  </si>
  <si>
    <t>Скабард А., Рудий І.</t>
  </si>
  <si>
    <t>Вощакіна Віра</t>
  </si>
  <si>
    <t>Аніспектид 01</t>
  </si>
  <si>
    <t>Кск "Фаворит" , м. Лубни , Полтавська обл.</t>
  </si>
  <si>
    <t>Час старту: 9:00</t>
  </si>
  <si>
    <t>8:30 Показ маршрутів «Відкритий клас»., 80 см. та 1 лига 90см</t>
  </si>
  <si>
    <r>
      <t xml:space="preserve">Стародубцева   Анстасія </t>
    </r>
  </si>
  <si>
    <t>Дон Харц /2008/ жер/карак/УВП/Хопер/ Брахма/ 703140/Редько Р</t>
  </si>
  <si>
    <t>Румба/2003/коб/гнід/Архів/Ріфма/увп/703133/</t>
  </si>
  <si>
    <t xml:space="preserve">Плеяда </t>
  </si>
  <si>
    <r>
      <t xml:space="preserve">Алфьорова Катерина </t>
    </r>
    <r>
      <rPr>
        <b/>
        <sz val="14"/>
        <rFont val="Bookman Old Style"/>
        <family val="1"/>
      </rPr>
      <t>А</t>
    </r>
  </si>
  <si>
    <r>
      <t>Дорош   Володимир</t>
    </r>
    <r>
      <rPr>
        <b/>
        <sz val="14"/>
        <rFont val="Bookman Old Style"/>
        <family val="1"/>
      </rPr>
      <t xml:space="preserve"> А</t>
    </r>
  </si>
  <si>
    <r>
      <t xml:space="preserve">Зяткевич Марія </t>
    </r>
    <r>
      <rPr>
        <b/>
        <sz val="14"/>
        <rFont val="Bookman Old Style"/>
        <family val="1"/>
      </rPr>
      <t>А</t>
    </r>
  </si>
  <si>
    <r>
      <t xml:space="preserve">Примакова   Марина  </t>
    </r>
    <r>
      <rPr>
        <b/>
        <sz val="14"/>
        <rFont val="Bookman Old Style"/>
        <family val="1"/>
      </rPr>
      <t>А</t>
    </r>
  </si>
  <si>
    <r>
      <t xml:space="preserve">Стародубцева   Анстасія  </t>
    </r>
    <r>
      <rPr>
        <b/>
        <sz val="12"/>
        <rFont val="Bookman Old Style"/>
        <family val="1"/>
      </rPr>
      <t>А</t>
    </r>
    <r>
      <rPr>
        <sz val="12"/>
        <rFont val="Bookman Old Style"/>
        <family val="1"/>
      </rPr>
      <t xml:space="preserve">  </t>
    </r>
  </si>
  <si>
    <t>Мобад 06</t>
  </si>
  <si>
    <r>
      <t xml:space="preserve">Яганова  Даря  </t>
    </r>
    <r>
      <rPr>
        <b/>
        <sz val="14"/>
        <rFont val="Bookman Old Style"/>
        <family val="1"/>
      </rPr>
      <t>А</t>
    </r>
  </si>
  <si>
    <r>
      <t xml:space="preserve">Примакова   Марина </t>
    </r>
    <r>
      <rPr>
        <b/>
        <sz val="14"/>
        <rFont val="Bookman Old Style"/>
        <family val="1"/>
      </rPr>
      <t xml:space="preserve"> А</t>
    </r>
  </si>
  <si>
    <t xml:space="preserve">Прибой 98 </t>
  </si>
  <si>
    <t>Zan -V 04</t>
  </si>
  <si>
    <t xml:space="preserve">Фрі Флайт  09 </t>
  </si>
  <si>
    <t xml:space="preserve">Каліпсо 08 </t>
  </si>
  <si>
    <t xml:space="preserve">Кск "Фаворит" , м. Лубни </t>
  </si>
  <si>
    <t>Час старту: 9:30</t>
  </si>
  <si>
    <t>11:30 Показ маршруту 2 лига 105см</t>
  </si>
  <si>
    <t>Час старту: 12:00</t>
  </si>
  <si>
    <t>13:50  Показ маршруту 3 лига - 115 см.</t>
  </si>
  <si>
    <t>Час старту: 14:20</t>
  </si>
  <si>
    <t>16:00   Показ маршруту 4 лига - 130см.</t>
  </si>
  <si>
    <t>Час старту: 16:30</t>
  </si>
  <si>
    <t xml:space="preserve">7.09.2014 р.                       </t>
  </si>
  <si>
    <t xml:space="preserve"> 7.09.2014 р.                       </t>
  </si>
  <si>
    <t>АМАТОРИ</t>
  </si>
  <si>
    <t xml:space="preserve">Яганова  Даря  </t>
  </si>
  <si>
    <t xml:space="preserve">Куценко  Даяна </t>
  </si>
  <si>
    <t xml:space="preserve">Алфьорова Катерина </t>
  </si>
  <si>
    <r>
      <t>Дорош   Володимир</t>
    </r>
    <r>
      <rPr>
        <b/>
        <sz val="40"/>
        <rFont val="Bookman Old Style"/>
        <family val="1"/>
      </rPr>
      <t xml:space="preserve"> </t>
    </r>
  </si>
  <si>
    <r>
      <t xml:space="preserve">Стародубцева   Анастасія  </t>
    </r>
    <r>
      <rPr>
        <sz val="40"/>
        <rFont val="Bookman Old Style"/>
        <family val="1"/>
      </rPr>
      <t xml:space="preserve">  </t>
    </r>
  </si>
  <si>
    <r>
      <t xml:space="preserve">Примакова   Марина </t>
    </r>
    <r>
      <rPr>
        <b/>
        <sz val="40"/>
        <rFont val="Bookman Old Style"/>
        <family val="1"/>
      </rPr>
      <t xml:space="preserve"> </t>
    </r>
  </si>
  <si>
    <t>Аккерман  Володимир</t>
  </si>
  <si>
    <t xml:space="preserve">Бамбук 08 </t>
  </si>
  <si>
    <t>ІІІ</t>
  </si>
  <si>
    <t>Викон.розряд</t>
  </si>
  <si>
    <t>Викон. розряд</t>
  </si>
  <si>
    <t>Викон. Розряд</t>
  </si>
  <si>
    <t xml:space="preserve">7.09.2014 р.                          </t>
  </si>
  <si>
    <t>Зам -V 04</t>
  </si>
  <si>
    <t>Зам -V-/2004/мер/гнід/голанд/Sam R/Franka/Костик 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</si>
</sst>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ook Antiqua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sz val="10"/>
      <name val="Bookman Old Style"/>
      <family val="1"/>
    </font>
    <font>
      <u val="single"/>
      <sz val="10"/>
      <name val="Bookman Old Style"/>
      <family val="1"/>
    </font>
    <font>
      <u val="single"/>
      <sz val="11"/>
      <name val="Bookman Old Style"/>
      <family val="1"/>
    </font>
    <font>
      <u val="single"/>
      <sz val="11"/>
      <color indexed="8"/>
      <name val="Bookman Old Style"/>
      <family val="1"/>
    </font>
    <font>
      <sz val="8"/>
      <color indexed="8"/>
      <name val="Book Antiqua"/>
      <family val="1"/>
    </font>
    <font>
      <sz val="9"/>
      <name val="Bookman Old Style"/>
      <family val="1"/>
    </font>
    <font>
      <sz val="8"/>
      <color indexed="8"/>
      <name val="Bookman Old Style"/>
      <family val="1"/>
    </font>
    <font>
      <b/>
      <sz val="18"/>
      <color indexed="8"/>
      <name val="Book Antiqua"/>
      <family val="1"/>
    </font>
    <font>
      <b/>
      <sz val="14"/>
      <color indexed="8"/>
      <name val="Bookman Old Style"/>
      <family val="1"/>
    </font>
    <font>
      <b/>
      <sz val="11"/>
      <name val="Bookman Old Style"/>
      <family val="1"/>
    </font>
    <font>
      <b/>
      <sz val="9"/>
      <name val="Bookman Old Style"/>
      <family val="1"/>
    </font>
    <font>
      <b/>
      <sz val="16"/>
      <color indexed="8"/>
      <name val="Book Antiqua"/>
      <family val="1"/>
    </font>
    <font>
      <b/>
      <sz val="11"/>
      <color indexed="8"/>
      <name val="Book Antiqua"/>
      <family val="1"/>
    </font>
    <font>
      <sz val="10"/>
      <name val="Arial"/>
      <family val="2"/>
    </font>
    <font>
      <sz val="24"/>
      <name val="Bookman Old Style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sz val="22"/>
      <name val="Times New Roman"/>
      <family val="1"/>
    </font>
    <font>
      <sz val="24"/>
      <name val="Times New Roman"/>
      <family val="1"/>
    </font>
    <font>
      <b/>
      <sz val="20"/>
      <name val="Times New Roman"/>
      <family val="1"/>
    </font>
    <font>
      <sz val="28"/>
      <color indexed="8"/>
      <name val="Bookman Old Style"/>
      <family val="1"/>
    </font>
    <font>
      <sz val="22"/>
      <name val="Arial"/>
      <family val="2"/>
    </font>
    <font>
      <sz val="28"/>
      <name val="Bookman Old Style"/>
      <family val="1"/>
    </font>
    <font>
      <sz val="12"/>
      <name val="Bookman Old Style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26"/>
      <color indexed="8"/>
      <name val="Bookman Old Style"/>
      <family val="1"/>
    </font>
    <font>
      <b/>
      <sz val="10"/>
      <name val="Bookman Old Style"/>
      <family val="1"/>
    </font>
    <font>
      <b/>
      <i/>
      <u val="single"/>
      <sz val="20"/>
      <name val="Bookman Old Style"/>
      <family val="1"/>
    </font>
    <font>
      <sz val="26"/>
      <name val="Bookman Old Style"/>
      <family val="1"/>
    </font>
    <font>
      <b/>
      <sz val="14"/>
      <color indexed="8"/>
      <name val="Book Antiqua"/>
      <family val="1"/>
    </font>
    <font>
      <sz val="12"/>
      <name val="Times New Roman"/>
      <family val="1"/>
    </font>
    <font>
      <sz val="14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b/>
      <sz val="16"/>
      <name val="Times New Roman"/>
      <family val="1"/>
    </font>
    <font>
      <sz val="30"/>
      <name val="Bookman Old Style"/>
      <family val="1"/>
    </font>
    <font>
      <sz val="26"/>
      <name val="Arial"/>
      <family val="2"/>
    </font>
    <font>
      <b/>
      <sz val="12"/>
      <name val="Bookman Old Style"/>
      <family val="1"/>
    </font>
    <font>
      <b/>
      <sz val="40"/>
      <name val="Bookman Old Style"/>
      <family val="1"/>
    </font>
    <font>
      <sz val="8"/>
      <name val="Bookman Old Style"/>
      <family val="1"/>
    </font>
    <font>
      <b/>
      <sz val="26"/>
      <name val="Bookman Old Style"/>
      <family val="1"/>
    </font>
    <font>
      <sz val="7"/>
      <name val="Bookman Old Style"/>
      <family val="1"/>
    </font>
    <font>
      <b/>
      <sz val="28"/>
      <name val="Bookman Old Style"/>
      <family val="1"/>
    </font>
    <font>
      <sz val="40"/>
      <name val="Bookman Old Style"/>
      <family val="1"/>
    </font>
    <font>
      <b/>
      <sz val="2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8"/>
      <name val="Calibri"/>
      <family val="2"/>
    </font>
    <font>
      <sz val="22"/>
      <name val="Calibri"/>
      <family val="2"/>
    </font>
    <font>
      <b/>
      <u val="single"/>
      <sz val="22"/>
      <name val="Calibri"/>
      <family val="2"/>
    </font>
    <font>
      <b/>
      <sz val="28"/>
      <color indexed="10"/>
      <name val="Bookman Old Style"/>
      <family val="1"/>
    </font>
    <font>
      <sz val="24"/>
      <color indexed="8"/>
      <name val="Bookman Old Style"/>
      <family val="1"/>
    </font>
    <font>
      <sz val="36"/>
      <color indexed="8"/>
      <name val="Bookman Old Style"/>
      <family val="1"/>
    </font>
    <font>
      <sz val="16"/>
      <color indexed="8"/>
      <name val="Bookman Old Style"/>
      <family val="1"/>
    </font>
    <font>
      <sz val="30"/>
      <color indexed="8"/>
      <name val="Bookman Old Style"/>
      <family val="1"/>
    </font>
    <font>
      <sz val="26"/>
      <color indexed="8"/>
      <name val="Bookman Old Style"/>
      <family val="1"/>
    </font>
    <font>
      <b/>
      <sz val="18"/>
      <color indexed="10"/>
      <name val="Calibri"/>
      <family val="2"/>
    </font>
    <font>
      <sz val="17"/>
      <color indexed="8"/>
      <name val="Bookman Old Style"/>
      <family val="1"/>
    </font>
    <font>
      <sz val="18"/>
      <color indexed="8"/>
      <name val="Bookman Old Style"/>
      <family val="1"/>
    </font>
    <font>
      <sz val="18"/>
      <color indexed="8"/>
      <name val="Calibri"/>
      <family val="2"/>
    </font>
    <font>
      <sz val="32"/>
      <color indexed="8"/>
      <name val="Bookman Old Style"/>
      <family val="1"/>
    </font>
    <font>
      <sz val="40"/>
      <color indexed="8"/>
      <name val="Bookman Old Style"/>
      <family val="1"/>
    </font>
    <font>
      <b/>
      <sz val="8"/>
      <color indexed="8"/>
      <name val="Times New Roman"/>
      <family val="1"/>
    </font>
    <font>
      <sz val="20"/>
      <color indexed="8"/>
      <name val="Bookman Old Style"/>
      <family val="1"/>
    </font>
    <font>
      <sz val="12"/>
      <color indexed="8"/>
      <name val="Bookman Old Style"/>
      <family val="1"/>
    </font>
    <font>
      <sz val="22"/>
      <color indexed="8"/>
      <name val="Bookman Old Style"/>
      <family val="1"/>
    </font>
    <font>
      <sz val="14"/>
      <color indexed="8"/>
      <name val="Bookman Old Style"/>
      <family val="1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rgb="FFFF0000"/>
      <name val="Bookman Old Style"/>
      <family val="1"/>
    </font>
    <font>
      <sz val="28"/>
      <color theme="1"/>
      <name val="Bookman Old Style"/>
      <family val="1"/>
    </font>
    <font>
      <sz val="24"/>
      <color theme="1"/>
      <name val="Bookman Old Style"/>
      <family val="1"/>
    </font>
    <font>
      <sz val="36"/>
      <color theme="1"/>
      <name val="Bookman Old Style"/>
      <family val="1"/>
    </font>
    <font>
      <sz val="16"/>
      <color theme="1"/>
      <name val="Bookman Old Style"/>
      <family val="1"/>
    </font>
    <font>
      <sz val="30"/>
      <color theme="1"/>
      <name val="Bookman Old Style"/>
      <family val="1"/>
    </font>
    <font>
      <sz val="26"/>
      <color theme="1"/>
      <name val="Bookman Old Style"/>
      <family val="1"/>
    </font>
    <font>
      <b/>
      <sz val="18"/>
      <color rgb="FFFF0000"/>
      <name val="Calibri"/>
      <family val="2"/>
    </font>
    <font>
      <sz val="17"/>
      <color theme="1"/>
      <name val="Bookman Old Style"/>
      <family val="1"/>
    </font>
    <font>
      <sz val="18"/>
      <color theme="1"/>
      <name val="Bookman Old Style"/>
      <family val="1"/>
    </font>
    <font>
      <sz val="18"/>
      <color theme="1"/>
      <name val="Calibri"/>
      <family val="2"/>
    </font>
    <font>
      <sz val="32"/>
      <color theme="1"/>
      <name val="Bookman Old Style"/>
      <family val="1"/>
    </font>
    <font>
      <sz val="40"/>
      <color theme="1"/>
      <name val="Bookman Old Style"/>
      <family val="1"/>
    </font>
    <font>
      <b/>
      <sz val="8"/>
      <color theme="1"/>
      <name val="Times New Roman"/>
      <family val="1"/>
    </font>
    <font>
      <sz val="20"/>
      <color theme="1"/>
      <name val="Bookman Old Style"/>
      <family val="1"/>
    </font>
    <font>
      <sz val="12"/>
      <color theme="1"/>
      <name val="Bookman Old Style"/>
      <family val="1"/>
    </font>
    <font>
      <sz val="22"/>
      <color theme="1"/>
      <name val="Bookman Old Style"/>
      <family val="1"/>
    </font>
    <font>
      <sz val="14"/>
      <color theme="1"/>
      <name val="Bookman Old Style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1" applyNumberFormat="0" applyAlignment="0" applyProtection="0"/>
    <xf numFmtId="0" fontId="99" fillId="27" borderId="2" applyNumberFormat="0" applyAlignment="0" applyProtection="0"/>
    <xf numFmtId="0" fontId="10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28" borderId="7" applyNumberFormat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20" fillId="0" borderId="0">
      <alignment/>
      <protection/>
    </xf>
    <xf numFmtId="0" fontId="108" fillId="30" borderId="0" applyNumberFormat="0" applyBorder="0" applyAlignment="0" applyProtection="0"/>
    <xf numFmtId="0" fontId="10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2" fillId="32" borderId="0" applyNumberFormat="0" applyBorder="0" applyAlignment="0" applyProtection="0"/>
  </cellStyleXfs>
  <cellXfs count="4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1" fillId="0" borderId="0" xfId="52" applyFont="1" applyAlignment="1">
      <alignment horizontal="center" vertical="center"/>
      <protection/>
    </xf>
    <xf numFmtId="0" fontId="72" fillId="0" borderId="0" xfId="52" applyFont="1" applyAlignment="1">
      <alignment horizontal="center" vertical="center"/>
      <protection/>
    </xf>
    <xf numFmtId="0" fontId="28" fillId="5" borderId="13" xfId="0" applyFont="1" applyFill="1" applyBorder="1" applyAlignment="1">
      <alignment horizontal="center" vertical="center" wrapText="1"/>
    </xf>
    <xf numFmtId="2" fontId="28" fillId="5" borderId="14" xfId="0" applyNumberFormat="1" applyFont="1" applyFill="1" applyBorder="1" applyAlignment="1">
      <alignment horizontal="center" vertical="center" wrapText="1"/>
    </xf>
    <xf numFmtId="0" fontId="28" fillId="5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52" applyAlignment="1">
      <alignment horizontal="center" vertical="center"/>
      <protection/>
    </xf>
    <xf numFmtId="0" fontId="20" fillId="0" borderId="0" xfId="52" applyAlignment="1">
      <alignment horizontal="center" vertical="center" wrapText="1"/>
      <protection/>
    </xf>
    <xf numFmtId="0" fontId="31" fillId="0" borderId="16" xfId="0" applyFont="1" applyFill="1" applyBorder="1" applyAlignment="1">
      <alignment horizontal="center" vertical="center" wrapText="1"/>
    </xf>
    <xf numFmtId="0" fontId="32" fillId="0" borderId="0" xfId="52" applyFont="1" applyAlignment="1">
      <alignment horizontal="center" vertical="center"/>
      <protection/>
    </xf>
    <xf numFmtId="0" fontId="21" fillId="0" borderId="0" xfId="0" applyFont="1" applyAlignment="1">
      <alignment horizontal="left" vertical="center"/>
    </xf>
    <xf numFmtId="0" fontId="21" fillId="0" borderId="0" xfId="52" applyFont="1" applyAlignment="1">
      <alignment horizontal="center" vertical="center"/>
      <protection/>
    </xf>
    <xf numFmtId="0" fontId="31" fillId="0" borderId="1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0" fillId="0" borderId="0" xfId="52" applyFont="1" applyAlignment="1">
      <alignment horizontal="center" vertical="center"/>
      <protection/>
    </xf>
    <xf numFmtId="0" fontId="73" fillId="0" borderId="0" xfId="52" applyFont="1" applyAlignment="1">
      <alignment horizontal="center" vertical="center"/>
      <protection/>
    </xf>
    <xf numFmtId="0" fontId="74" fillId="0" borderId="0" xfId="52" applyFont="1" applyAlignment="1">
      <alignment horizontal="center" vertical="center"/>
      <protection/>
    </xf>
    <xf numFmtId="2" fontId="73" fillId="0" borderId="0" xfId="52" applyNumberFormat="1" applyFont="1" applyAlignment="1">
      <alignment horizontal="center" vertical="center"/>
      <protection/>
    </xf>
    <xf numFmtId="2" fontId="31" fillId="0" borderId="19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1" fontId="31" fillId="0" borderId="20" xfId="52" applyNumberFormat="1" applyFont="1" applyBorder="1" applyAlignment="1">
      <alignment horizontal="center" vertical="center"/>
      <protection/>
    </xf>
    <xf numFmtId="2" fontId="31" fillId="0" borderId="21" xfId="0" applyNumberFormat="1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1" fontId="31" fillId="0" borderId="22" xfId="52" applyNumberFormat="1" applyFont="1" applyBorder="1" applyAlignment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" fontId="31" fillId="0" borderId="23" xfId="52" applyNumberFormat="1" applyFont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29" fillId="0" borderId="16" xfId="0" applyFont="1" applyFill="1" applyBorder="1" applyAlignment="1">
      <alignment horizontal="center" vertical="center"/>
    </xf>
    <xf numFmtId="0" fontId="113" fillId="0" borderId="21" xfId="0" applyFont="1" applyFill="1" applyBorder="1" applyAlignment="1">
      <alignment horizontal="center" vertical="center" wrapText="1"/>
    </xf>
    <xf numFmtId="0" fontId="114" fillId="0" borderId="10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/>
    </xf>
    <xf numFmtId="0" fontId="113" fillId="0" borderId="19" xfId="0" applyFont="1" applyFill="1" applyBorder="1" applyAlignment="1">
      <alignment horizontal="center" vertical="center" wrapText="1"/>
    </xf>
    <xf numFmtId="0" fontId="114" fillId="0" borderId="19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/>
    </xf>
    <xf numFmtId="0" fontId="113" fillId="0" borderId="25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2" fontId="31" fillId="0" borderId="25" xfId="0" applyNumberFormat="1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114" fillId="0" borderId="2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2" fontId="31" fillId="0" borderId="0" xfId="0" applyNumberFormat="1" applyFont="1" applyFill="1" applyBorder="1" applyAlignment="1">
      <alignment horizontal="center" vertical="center" wrapText="1"/>
    </xf>
    <xf numFmtId="1" fontId="31" fillId="0" borderId="0" xfId="52" applyNumberFormat="1" applyFont="1" applyBorder="1" applyAlignment="1">
      <alignment horizontal="center" vertical="center"/>
      <protection/>
    </xf>
    <xf numFmtId="0" fontId="29" fillId="0" borderId="18" xfId="0" applyFont="1" applyFill="1" applyBorder="1" applyAlignment="1">
      <alignment horizontal="center" vertical="center"/>
    </xf>
    <xf numFmtId="0" fontId="113" fillId="0" borderId="10" xfId="0" applyFont="1" applyFill="1" applyBorder="1" applyAlignment="1">
      <alignment horizontal="center" vertical="center" wrapText="1"/>
    </xf>
    <xf numFmtId="0" fontId="114" fillId="0" borderId="25" xfId="0" applyFont="1" applyFill="1" applyBorder="1" applyAlignment="1">
      <alignment horizontal="center" vertical="center" wrapText="1"/>
    </xf>
    <xf numFmtId="0" fontId="114" fillId="0" borderId="10" xfId="0" applyFont="1" applyFill="1" applyBorder="1" applyAlignment="1">
      <alignment vertical="center" wrapText="1"/>
    </xf>
    <xf numFmtId="0" fontId="114" fillId="0" borderId="21" xfId="0" applyFont="1" applyFill="1" applyBorder="1" applyAlignment="1">
      <alignment vertical="center" wrapText="1"/>
    </xf>
    <xf numFmtId="0" fontId="114" fillId="0" borderId="19" xfId="0" applyFont="1" applyFill="1" applyBorder="1" applyAlignment="1">
      <alignment vertical="center" wrapText="1"/>
    </xf>
    <xf numFmtId="0" fontId="115" fillId="0" borderId="19" xfId="0" applyFont="1" applyFill="1" applyBorder="1" applyAlignment="1">
      <alignment horizontal="center" vertical="center" wrapText="1"/>
    </xf>
    <xf numFmtId="0" fontId="115" fillId="0" borderId="10" xfId="0" applyFont="1" applyFill="1" applyBorder="1" applyAlignment="1">
      <alignment horizontal="center" vertical="center" wrapText="1"/>
    </xf>
    <xf numFmtId="2" fontId="28" fillId="5" borderId="26" xfId="0" applyNumberFormat="1" applyFont="1" applyFill="1" applyBorder="1" applyAlignment="1">
      <alignment horizontal="center" vertical="center" wrapText="1"/>
    </xf>
    <xf numFmtId="2" fontId="31" fillId="0" borderId="27" xfId="0" applyNumberFormat="1" applyFont="1" applyFill="1" applyBorder="1" applyAlignment="1">
      <alignment horizontal="center" vertical="center" wrapText="1"/>
    </xf>
    <xf numFmtId="2" fontId="31" fillId="0" borderId="28" xfId="0" applyNumberFormat="1" applyFont="1" applyFill="1" applyBorder="1" applyAlignment="1">
      <alignment horizontal="center" vertical="center" wrapText="1"/>
    </xf>
    <xf numFmtId="2" fontId="31" fillId="0" borderId="29" xfId="0" applyNumberFormat="1" applyFont="1" applyFill="1" applyBorder="1" applyAlignment="1">
      <alignment horizontal="center" vertical="center" wrapText="1"/>
    </xf>
    <xf numFmtId="2" fontId="31" fillId="0" borderId="30" xfId="0" applyNumberFormat="1" applyFont="1" applyFill="1" applyBorder="1" applyAlignment="1">
      <alignment horizontal="center" vertical="center" wrapText="1"/>
    </xf>
    <xf numFmtId="0" fontId="115" fillId="0" borderId="21" xfId="0" applyFont="1" applyFill="1" applyBorder="1" applyAlignment="1">
      <alignment horizontal="center" vertical="center" wrapText="1"/>
    </xf>
    <xf numFmtId="0" fontId="37" fillId="0" borderId="0" xfId="52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0" fontId="115" fillId="0" borderId="25" xfId="0" applyFont="1" applyFill="1" applyBorder="1" applyAlignment="1">
      <alignment horizontal="center" vertical="center" wrapText="1"/>
    </xf>
    <xf numFmtId="0" fontId="114" fillId="0" borderId="25" xfId="0" applyFont="1" applyFill="1" applyBorder="1" applyAlignment="1">
      <alignment vertical="center" wrapText="1"/>
    </xf>
    <xf numFmtId="2" fontId="114" fillId="0" borderId="31" xfId="0" applyNumberFormat="1" applyFont="1" applyFill="1" applyBorder="1" applyAlignment="1">
      <alignment vertical="center" wrapText="1"/>
    </xf>
    <xf numFmtId="2" fontId="114" fillId="0" borderId="11" xfId="0" applyNumberFormat="1" applyFont="1" applyFill="1" applyBorder="1" applyAlignment="1">
      <alignment vertical="center" wrapText="1"/>
    </xf>
    <xf numFmtId="2" fontId="114" fillId="0" borderId="32" xfId="0" applyNumberFormat="1" applyFont="1" applyFill="1" applyBorder="1" applyAlignment="1">
      <alignment vertical="center" wrapText="1"/>
    </xf>
    <xf numFmtId="0" fontId="37" fillId="34" borderId="0" xfId="52" applyFont="1" applyFill="1" applyBorder="1" applyAlignment="1">
      <alignment horizontal="center" vertical="center" wrapText="1"/>
      <protection/>
    </xf>
    <xf numFmtId="0" fontId="116" fillId="0" borderId="0" xfId="0" applyFont="1" applyFill="1" applyBorder="1" applyAlignment="1">
      <alignment horizontal="left" vertical="center" wrapText="1"/>
    </xf>
    <xf numFmtId="0" fontId="116" fillId="0" borderId="0" xfId="0" applyFont="1" applyFill="1" applyBorder="1" applyAlignment="1">
      <alignment vertical="center" wrapText="1"/>
    </xf>
    <xf numFmtId="0" fontId="116" fillId="0" borderId="19" xfId="0" applyFont="1" applyFill="1" applyBorder="1" applyAlignment="1">
      <alignment horizontal="left" vertical="center" wrapText="1"/>
    </xf>
    <xf numFmtId="0" fontId="116" fillId="0" borderId="10" xfId="0" applyFont="1" applyFill="1" applyBorder="1" applyAlignment="1">
      <alignment horizontal="left" vertical="center" wrapText="1"/>
    </xf>
    <xf numFmtId="0" fontId="116" fillId="0" borderId="19" xfId="0" applyFont="1" applyFill="1" applyBorder="1" applyAlignment="1">
      <alignment vertical="center" wrapText="1"/>
    </xf>
    <xf numFmtId="0" fontId="116" fillId="0" borderId="10" xfId="0" applyFont="1" applyFill="1" applyBorder="1" applyAlignment="1">
      <alignment vertical="center" wrapText="1"/>
    </xf>
    <xf numFmtId="0" fontId="115" fillId="0" borderId="19" xfId="0" applyFont="1" applyFill="1" applyBorder="1" applyAlignment="1">
      <alignment vertical="center" wrapText="1"/>
    </xf>
    <xf numFmtId="2" fontId="115" fillId="0" borderId="31" xfId="0" applyNumberFormat="1" applyFont="1" applyFill="1" applyBorder="1" applyAlignment="1">
      <alignment vertical="center" wrapText="1"/>
    </xf>
    <xf numFmtId="0" fontId="116" fillId="0" borderId="21" xfId="0" applyFont="1" applyFill="1" applyBorder="1" applyAlignment="1">
      <alignment horizontal="left" vertical="center" wrapText="1"/>
    </xf>
    <xf numFmtId="0" fontId="116" fillId="0" borderId="21" xfId="0" applyFont="1" applyFill="1" applyBorder="1" applyAlignment="1">
      <alignment vertical="center" wrapText="1"/>
    </xf>
    <xf numFmtId="0" fontId="116" fillId="0" borderId="25" xfId="0" applyFont="1" applyFill="1" applyBorder="1" applyAlignment="1">
      <alignment horizontal="left" vertical="center" wrapText="1"/>
    </xf>
    <xf numFmtId="0" fontId="116" fillId="0" borderId="25" xfId="0" applyFont="1" applyFill="1" applyBorder="1" applyAlignment="1">
      <alignment vertical="center" wrapText="1"/>
    </xf>
    <xf numFmtId="0" fontId="117" fillId="0" borderId="21" xfId="0" applyFont="1" applyFill="1" applyBorder="1" applyAlignment="1">
      <alignment horizontal="left" vertical="center" wrapText="1"/>
    </xf>
    <xf numFmtId="0" fontId="115" fillId="0" borderId="21" xfId="0" applyFont="1" applyFill="1" applyBorder="1" applyAlignment="1">
      <alignment vertical="center" wrapText="1"/>
    </xf>
    <xf numFmtId="2" fontId="115" fillId="0" borderId="32" xfId="0" applyNumberFormat="1" applyFont="1" applyFill="1" applyBorder="1" applyAlignment="1">
      <alignment vertical="center" wrapText="1"/>
    </xf>
    <xf numFmtId="2" fontId="114" fillId="0" borderId="33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0" fontId="37" fillId="35" borderId="0" xfId="52" applyFont="1" applyFill="1" applyBorder="1" applyAlignment="1">
      <alignment horizontal="center" vertical="center" wrapText="1"/>
      <protection/>
    </xf>
    <xf numFmtId="0" fontId="28" fillId="35" borderId="13" xfId="0" applyFont="1" applyFill="1" applyBorder="1" applyAlignment="1">
      <alignment horizontal="center" vertical="center" wrapText="1"/>
    </xf>
    <xf numFmtId="2" fontId="28" fillId="35" borderId="14" xfId="0" applyNumberFormat="1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2" fontId="28" fillId="35" borderId="26" xfId="0" applyNumberFormat="1" applyFont="1" applyFill="1" applyBorder="1" applyAlignment="1">
      <alignment horizontal="center" vertical="center" wrapText="1"/>
    </xf>
    <xf numFmtId="2" fontId="118" fillId="0" borderId="31" xfId="0" applyNumberFormat="1" applyFont="1" applyFill="1" applyBorder="1" applyAlignment="1">
      <alignment vertical="center" wrapText="1"/>
    </xf>
    <xf numFmtId="2" fontId="118" fillId="0" borderId="32" xfId="0" applyNumberFormat="1" applyFont="1" applyFill="1" applyBorder="1" applyAlignment="1">
      <alignment vertical="center" wrapText="1"/>
    </xf>
    <xf numFmtId="0" fontId="115" fillId="0" borderId="0" xfId="0" applyFont="1" applyFill="1" applyBorder="1" applyAlignment="1">
      <alignment horizontal="center" vertical="center" wrapText="1"/>
    </xf>
    <xf numFmtId="0" fontId="119" fillId="0" borderId="19" xfId="0" applyFont="1" applyFill="1" applyBorder="1" applyAlignment="1">
      <alignment vertical="center" wrapText="1"/>
    </xf>
    <xf numFmtId="2" fontId="115" fillId="0" borderId="33" xfId="0" applyNumberFormat="1" applyFont="1" applyFill="1" applyBorder="1" applyAlignment="1">
      <alignment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left" vertical="center" wrapText="1"/>
    </xf>
    <xf numFmtId="0" fontId="120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120" fillId="0" borderId="25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121" fillId="0" borderId="0" xfId="0" applyFont="1" applyFill="1" applyBorder="1" applyAlignment="1">
      <alignment horizontal="left" vertical="center" wrapText="1"/>
    </xf>
    <xf numFmtId="0" fontId="122" fillId="0" borderId="0" xfId="0" applyFont="1" applyFill="1" applyBorder="1" applyAlignment="1">
      <alignment vertical="center" wrapText="1"/>
    </xf>
    <xf numFmtId="2" fontId="118" fillId="0" borderId="0" xfId="0" applyNumberFormat="1" applyFont="1" applyFill="1" applyBorder="1" applyAlignment="1">
      <alignment vertical="center" wrapText="1"/>
    </xf>
    <xf numFmtId="0" fontId="117" fillId="0" borderId="19" xfId="0" applyFont="1" applyFill="1" applyBorder="1" applyAlignment="1">
      <alignment horizontal="left" vertical="center" wrapText="1"/>
    </xf>
    <xf numFmtId="0" fontId="117" fillId="0" borderId="25" xfId="0" applyFont="1" applyFill="1" applyBorder="1" applyAlignment="1">
      <alignment horizontal="left" vertical="center" wrapText="1"/>
    </xf>
    <xf numFmtId="0" fontId="117" fillId="0" borderId="10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123" fillId="0" borderId="16" xfId="0" applyFont="1" applyFill="1" applyBorder="1" applyAlignment="1">
      <alignment horizontal="center" vertical="center" wrapText="1"/>
    </xf>
    <xf numFmtId="0" fontId="123" fillId="0" borderId="24" xfId="0" applyFont="1" applyFill="1" applyBorder="1" applyAlignment="1">
      <alignment horizontal="center" vertical="center" wrapText="1"/>
    </xf>
    <xf numFmtId="0" fontId="118" fillId="0" borderId="21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horizontal="center" vertical="center" wrapText="1"/>
    </xf>
    <xf numFmtId="2" fontId="45" fillId="0" borderId="19" xfId="0" applyNumberFormat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2" fontId="45" fillId="0" borderId="27" xfId="0" applyNumberFormat="1" applyFont="1" applyFill="1" applyBorder="1" applyAlignment="1">
      <alignment horizontal="center" vertical="center" wrapText="1"/>
    </xf>
    <xf numFmtId="1" fontId="45" fillId="0" borderId="20" xfId="52" applyNumberFormat="1" applyFont="1" applyBorder="1" applyAlignment="1">
      <alignment horizontal="center" vertical="center"/>
      <protection/>
    </xf>
    <xf numFmtId="0" fontId="45" fillId="0" borderId="16" xfId="0" applyFont="1" applyFill="1" applyBorder="1" applyAlignment="1">
      <alignment horizontal="center" vertical="center" wrapText="1"/>
    </xf>
    <xf numFmtId="2" fontId="45" fillId="0" borderId="21" xfId="0" applyNumberFormat="1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2" fontId="45" fillId="0" borderId="28" xfId="0" applyNumberFormat="1" applyFont="1" applyFill="1" applyBorder="1" applyAlignment="1">
      <alignment horizontal="center" vertical="center" wrapText="1"/>
    </xf>
    <xf numFmtId="1" fontId="45" fillId="0" borderId="22" xfId="52" applyNumberFormat="1" applyFont="1" applyBorder="1" applyAlignment="1">
      <alignment horizontal="center" vertical="center"/>
      <protection/>
    </xf>
    <xf numFmtId="0" fontId="45" fillId="0" borderId="18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2" fontId="45" fillId="0" borderId="29" xfId="0" applyNumberFormat="1" applyFont="1" applyFill="1" applyBorder="1" applyAlignment="1">
      <alignment horizontal="center" vertical="center" wrapText="1"/>
    </xf>
    <xf numFmtId="0" fontId="124" fillId="0" borderId="21" xfId="0" applyFont="1" applyFill="1" applyBorder="1" applyAlignment="1">
      <alignment horizontal="left" vertical="center" wrapText="1"/>
    </xf>
    <xf numFmtId="0" fontId="124" fillId="0" borderId="19" xfId="0" applyFont="1" applyFill="1" applyBorder="1" applyAlignment="1">
      <alignment horizontal="left" vertical="center" wrapText="1"/>
    </xf>
    <xf numFmtId="0" fontId="124" fillId="0" borderId="25" xfId="0" applyFont="1" applyFill="1" applyBorder="1" applyAlignment="1">
      <alignment horizontal="left" vertical="center" wrapText="1"/>
    </xf>
    <xf numFmtId="0" fontId="124" fillId="0" borderId="19" xfId="0" applyFont="1" applyFill="1" applyBorder="1" applyAlignment="1">
      <alignment vertical="center" wrapText="1"/>
    </xf>
    <xf numFmtId="0" fontId="124" fillId="0" borderId="21" xfId="0" applyFont="1" applyFill="1" applyBorder="1" applyAlignment="1">
      <alignment vertical="center" wrapText="1"/>
    </xf>
    <xf numFmtId="0" fontId="124" fillId="0" borderId="25" xfId="0" applyFont="1" applyFill="1" applyBorder="1" applyAlignment="1">
      <alignment vertical="center" wrapText="1"/>
    </xf>
    <xf numFmtId="0" fontId="124" fillId="0" borderId="10" xfId="0" applyFont="1" applyFill="1" applyBorder="1" applyAlignment="1">
      <alignment horizontal="left" vertical="center" wrapText="1"/>
    </xf>
    <xf numFmtId="0" fontId="124" fillId="0" borderId="10" xfId="0" applyFont="1" applyFill="1" applyBorder="1" applyAlignment="1">
      <alignment vertical="center" wrapText="1"/>
    </xf>
    <xf numFmtId="0" fontId="46" fillId="0" borderId="0" xfId="52" applyFont="1" applyAlignment="1">
      <alignment horizontal="center" vertical="center"/>
      <protection/>
    </xf>
    <xf numFmtId="1" fontId="45" fillId="0" borderId="23" xfId="52" applyNumberFormat="1" applyFont="1" applyBorder="1" applyAlignment="1">
      <alignment horizontal="center" vertical="center"/>
      <protection/>
    </xf>
    <xf numFmtId="0" fontId="125" fillId="0" borderId="19" xfId="0" applyFont="1" applyFill="1" applyBorder="1" applyAlignment="1">
      <alignment horizontal="left" vertical="center" wrapText="1"/>
    </xf>
    <xf numFmtId="0" fontId="125" fillId="0" borderId="21" xfId="0" applyFont="1" applyFill="1" applyBorder="1" applyAlignment="1">
      <alignment horizontal="left" vertical="center" wrapText="1"/>
    </xf>
    <xf numFmtId="0" fontId="125" fillId="0" borderId="25" xfId="0" applyFont="1" applyFill="1" applyBorder="1" applyAlignment="1">
      <alignment horizontal="left" vertical="center" wrapText="1"/>
    </xf>
    <xf numFmtId="0" fontId="125" fillId="0" borderId="19" xfId="0" applyFont="1" applyFill="1" applyBorder="1" applyAlignment="1">
      <alignment vertical="center" wrapText="1"/>
    </xf>
    <xf numFmtId="0" fontId="125" fillId="0" borderId="21" xfId="0" applyFont="1" applyFill="1" applyBorder="1" applyAlignment="1">
      <alignment vertical="center" wrapText="1"/>
    </xf>
    <xf numFmtId="0" fontId="125" fillId="0" borderId="25" xfId="0" applyFont="1" applyFill="1" applyBorder="1" applyAlignment="1">
      <alignment vertical="center" wrapText="1"/>
    </xf>
    <xf numFmtId="2" fontId="118" fillId="0" borderId="33" xfId="0" applyNumberFormat="1" applyFont="1" applyFill="1" applyBorder="1" applyAlignment="1">
      <alignment vertical="center" wrapText="1"/>
    </xf>
    <xf numFmtId="0" fontId="125" fillId="0" borderId="10" xfId="0" applyFont="1" applyFill="1" applyBorder="1" applyAlignment="1">
      <alignment vertical="center" wrapText="1"/>
    </xf>
    <xf numFmtId="0" fontId="125" fillId="0" borderId="10" xfId="0" applyFont="1" applyFill="1" applyBorder="1" applyAlignment="1">
      <alignment horizontal="left" vertical="center" wrapText="1"/>
    </xf>
    <xf numFmtId="2" fontId="118" fillId="0" borderId="1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32" xfId="0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horizontal="left" vertical="center" wrapText="1"/>
    </xf>
    <xf numFmtId="0" fontId="32" fillId="0" borderId="3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15" fillId="0" borderId="2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1" fontId="31" fillId="0" borderId="34" xfId="52" applyNumberFormat="1" applyFont="1" applyBorder="1" applyAlignment="1">
      <alignment horizontal="center" vertical="center"/>
      <protection/>
    </xf>
    <xf numFmtId="0" fontId="32" fillId="0" borderId="2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49" fillId="0" borderId="28" xfId="0" applyFont="1" applyFill="1" applyBorder="1" applyAlignment="1">
      <alignment horizontal="left" vertical="center" wrapText="1"/>
    </xf>
    <xf numFmtId="0" fontId="126" fillId="34" borderId="32" xfId="0" applyFont="1" applyFill="1" applyBorder="1" applyAlignment="1">
      <alignment horizontal="left" vertical="top" wrapText="1"/>
    </xf>
    <xf numFmtId="0" fontId="123" fillId="0" borderId="17" xfId="0" applyFont="1" applyFill="1" applyBorder="1" applyAlignment="1">
      <alignment horizontal="center" vertical="center" wrapText="1"/>
    </xf>
    <xf numFmtId="0" fontId="120" fillId="0" borderId="19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119" fillId="0" borderId="21" xfId="0" applyFont="1" applyFill="1" applyBorder="1" applyAlignment="1">
      <alignment vertical="center" wrapText="1"/>
    </xf>
    <xf numFmtId="0" fontId="119" fillId="0" borderId="25" xfId="0" applyFont="1" applyFill="1" applyBorder="1" applyAlignment="1">
      <alignment vertical="center" wrapText="1"/>
    </xf>
    <xf numFmtId="0" fontId="119" fillId="0" borderId="10" xfId="0" applyFont="1" applyFill="1" applyBorder="1" applyAlignment="1">
      <alignment vertical="center" wrapText="1"/>
    </xf>
    <xf numFmtId="0" fontId="122" fillId="0" borderId="21" xfId="0" applyFont="1" applyFill="1" applyBorder="1" applyAlignment="1">
      <alignment vertical="center" wrapText="1"/>
    </xf>
    <xf numFmtId="0" fontId="127" fillId="0" borderId="21" xfId="0" applyFont="1" applyFill="1" applyBorder="1" applyAlignment="1">
      <alignment vertical="center" wrapText="1"/>
    </xf>
    <xf numFmtId="0" fontId="128" fillId="0" borderId="19" xfId="0" applyFont="1" applyFill="1" applyBorder="1" applyAlignment="1">
      <alignment horizontal="left" vertical="center" wrapText="1"/>
    </xf>
    <xf numFmtId="0" fontId="128" fillId="0" borderId="21" xfId="0" applyFont="1" applyFill="1" applyBorder="1" applyAlignment="1">
      <alignment horizontal="left" vertical="center" wrapText="1"/>
    </xf>
    <xf numFmtId="0" fontId="128" fillId="0" borderId="25" xfId="0" applyFont="1" applyFill="1" applyBorder="1" applyAlignment="1">
      <alignment horizontal="left" vertical="center" wrapText="1"/>
    </xf>
    <xf numFmtId="0" fontId="114" fillId="0" borderId="19" xfId="0" applyFont="1" applyFill="1" applyBorder="1" applyAlignment="1">
      <alignment horizontal="left" vertical="center" wrapText="1"/>
    </xf>
    <xf numFmtId="0" fontId="114" fillId="0" borderId="21" xfId="0" applyFont="1" applyFill="1" applyBorder="1" applyAlignment="1">
      <alignment horizontal="left" vertical="center" wrapText="1"/>
    </xf>
    <xf numFmtId="0" fontId="114" fillId="0" borderId="25" xfId="0" applyFont="1" applyFill="1" applyBorder="1" applyAlignment="1">
      <alignment horizontal="left" vertical="center" wrapText="1"/>
    </xf>
    <xf numFmtId="0" fontId="120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3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45" fillId="0" borderId="24" xfId="0" applyFont="1" applyFill="1" applyBorder="1" applyAlignment="1">
      <alignment horizontal="center" vertical="center" wrapText="1"/>
    </xf>
    <xf numFmtId="2" fontId="45" fillId="0" borderId="25" xfId="0" applyNumberFormat="1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2" fontId="45" fillId="0" borderId="30" xfId="0" applyNumberFormat="1" applyFont="1" applyFill="1" applyBorder="1" applyAlignment="1">
      <alignment horizontal="center" vertical="center" wrapText="1"/>
    </xf>
    <xf numFmtId="1" fontId="45" fillId="0" borderId="35" xfId="52" applyNumberFormat="1" applyFont="1" applyBorder="1" applyAlignment="1">
      <alignment horizontal="center" vertical="center"/>
      <protection/>
    </xf>
    <xf numFmtId="0" fontId="114" fillId="0" borderId="15" xfId="0" applyFont="1" applyFill="1" applyBorder="1" applyAlignment="1">
      <alignment vertical="center" wrapText="1"/>
    </xf>
    <xf numFmtId="0" fontId="129" fillId="0" borderId="21" xfId="0" applyFont="1" applyFill="1" applyBorder="1" applyAlignment="1">
      <alignment vertical="center" wrapText="1"/>
    </xf>
    <xf numFmtId="0" fontId="129" fillId="0" borderId="25" xfId="0" applyFont="1" applyFill="1" applyBorder="1" applyAlignment="1">
      <alignment vertical="center" wrapText="1"/>
    </xf>
    <xf numFmtId="0" fontId="129" fillId="0" borderId="10" xfId="0" applyFont="1" applyFill="1" applyBorder="1" applyAlignment="1">
      <alignment vertical="center" wrapText="1"/>
    </xf>
    <xf numFmtId="1" fontId="31" fillId="0" borderId="36" xfId="52" applyNumberFormat="1" applyFont="1" applyBorder="1" applyAlignment="1">
      <alignment horizontal="center" vertical="center"/>
      <protection/>
    </xf>
    <xf numFmtId="1" fontId="31" fillId="0" borderId="37" xfId="52" applyNumberFormat="1" applyFont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/>
    </xf>
    <xf numFmtId="0" fontId="113" fillId="0" borderId="39" xfId="0" applyFont="1" applyFill="1" applyBorder="1" applyAlignment="1">
      <alignment horizontal="center" vertical="center" wrapText="1"/>
    </xf>
    <xf numFmtId="0" fontId="125" fillId="0" borderId="39" xfId="0" applyFont="1" applyFill="1" applyBorder="1" applyAlignment="1">
      <alignment horizontal="left" vertical="center" wrapText="1"/>
    </xf>
    <xf numFmtId="0" fontId="114" fillId="0" borderId="39" xfId="0" applyFont="1" applyFill="1" applyBorder="1" applyAlignment="1">
      <alignment horizontal="center" vertical="center" wrapText="1"/>
    </xf>
    <xf numFmtId="0" fontId="115" fillId="0" borderId="39" xfId="0" applyFont="1" applyFill="1" applyBorder="1" applyAlignment="1">
      <alignment horizontal="center" vertical="center" wrapText="1"/>
    </xf>
    <xf numFmtId="0" fontId="125" fillId="0" borderId="39" xfId="0" applyFont="1" applyFill="1" applyBorder="1" applyAlignment="1">
      <alignment vertical="center" wrapText="1"/>
    </xf>
    <xf numFmtId="0" fontId="117" fillId="0" borderId="39" xfId="0" applyFont="1" applyFill="1" applyBorder="1" applyAlignment="1">
      <alignment horizontal="left" vertical="center" wrapText="1"/>
    </xf>
    <xf numFmtId="0" fontId="119" fillId="0" borderId="39" xfId="0" applyFont="1" applyFill="1" applyBorder="1" applyAlignment="1">
      <alignment vertical="center" wrapText="1"/>
    </xf>
    <xf numFmtId="2" fontId="118" fillId="0" borderId="40" xfId="0" applyNumberFormat="1" applyFont="1" applyFill="1" applyBorder="1" applyAlignment="1">
      <alignment vertical="center" wrapText="1"/>
    </xf>
    <xf numFmtId="0" fontId="31" fillId="0" borderId="38" xfId="0" applyFont="1" applyFill="1" applyBorder="1" applyAlignment="1">
      <alignment horizontal="center" vertical="center" wrapText="1"/>
    </xf>
    <xf numFmtId="2" fontId="31" fillId="0" borderId="39" xfId="0" applyNumberFormat="1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2" fontId="31" fillId="0" borderId="41" xfId="0" applyNumberFormat="1" applyFont="1" applyFill="1" applyBorder="1" applyAlignment="1">
      <alignment horizontal="center" vertical="center" wrapText="1"/>
    </xf>
    <xf numFmtId="1" fontId="31" fillId="0" borderId="42" xfId="52" applyNumberFormat="1" applyFont="1" applyBorder="1" applyAlignment="1">
      <alignment horizontal="center" vertical="center"/>
      <protection/>
    </xf>
    <xf numFmtId="1" fontId="31" fillId="0" borderId="43" xfId="52" applyNumberFormat="1" applyFont="1" applyBorder="1" applyAlignment="1">
      <alignment horizontal="center" vertical="center"/>
      <protection/>
    </xf>
    <xf numFmtId="0" fontId="28" fillId="35" borderId="44" xfId="0" applyFont="1" applyFill="1" applyBorder="1" applyAlignment="1">
      <alignment horizontal="center" vertical="center" wrapText="1"/>
    </xf>
    <xf numFmtId="2" fontId="28" fillId="35" borderId="45" xfId="0" applyNumberFormat="1" applyFont="1" applyFill="1" applyBorder="1" applyAlignment="1">
      <alignment horizontal="center" vertical="center" wrapText="1"/>
    </xf>
    <xf numFmtId="0" fontId="28" fillId="35" borderId="46" xfId="0" applyFont="1" applyFill="1" applyBorder="1" applyAlignment="1">
      <alignment horizontal="center" vertical="center" wrapText="1"/>
    </xf>
    <xf numFmtId="2" fontId="28" fillId="35" borderId="47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8" fillId="5" borderId="44" xfId="0" applyFont="1" applyFill="1" applyBorder="1" applyAlignment="1">
      <alignment horizontal="center" vertical="center" wrapText="1"/>
    </xf>
    <xf numFmtId="2" fontId="28" fillId="5" borderId="45" xfId="0" applyNumberFormat="1" applyFont="1" applyFill="1" applyBorder="1" applyAlignment="1">
      <alignment horizontal="center" vertical="center" wrapText="1"/>
    </xf>
    <xf numFmtId="0" fontId="28" fillId="5" borderId="46" xfId="0" applyFont="1" applyFill="1" applyBorder="1" applyAlignment="1">
      <alignment horizontal="center" vertical="center" wrapText="1"/>
    </xf>
    <xf numFmtId="2" fontId="28" fillId="5" borderId="47" xfId="0" applyNumberFormat="1" applyFont="1" applyFill="1" applyBorder="1" applyAlignment="1">
      <alignment horizontal="center" vertical="center" wrapText="1"/>
    </xf>
    <xf numFmtId="0" fontId="118" fillId="0" borderId="39" xfId="0" applyFont="1" applyFill="1" applyBorder="1" applyAlignment="1">
      <alignment vertical="center" wrapText="1"/>
    </xf>
    <xf numFmtId="1" fontId="31" fillId="0" borderId="48" xfId="52" applyNumberFormat="1" applyFont="1" applyBorder="1" applyAlignment="1">
      <alignment horizontal="center" vertical="center"/>
      <protection/>
    </xf>
    <xf numFmtId="0" fontId="116" fillId="0" borderId="39" xfId="0" applyFont="1" applyFill="1" applyBorder="1" applyAlignment="1">
      <alignment vertical="center" wrapText="1"/>
    </xf>
    <xf numFmtId="1" fontId="31" fillId="0" borderId="49" xfId="52" applyNumberFormat="1" applyFont="1" applyBorder="1" applyAlignment="1">
      <alignment horizontal="center" vertical="center"/>
      <protection/>
    </xf>
    <xf numFmtId="0" fontId="51" fillId="0" borderId="19" xfId="0" applyFont="1" applyFill="1" applyBorder="1" applyAlignment="1">
      <alignment horizontal="left" vertical="center" wrapText="1"/>
    </xf>
    <xf numFmtId="0" fontId="49" fillId="0" borderId="27" xfId="0" applyFont="1" applyFill="1" applyBorder="1" applyAlignment="1">
      <alignment horizontal="left" vertical="center" wrapText="1"/>
    </xf>
    <xf numFmtId="0" fontId="130" fillId="0" borderId="19" xfId="0" applyFont="1" applyFill="1" applyBorder="1" applyAlignment="1">
      <alignment horizontal="left" vertical="center" wrapText="1"/>
    </xf>
    <xf numFmtId="0" fontId="130" fillId="0" borderId="21" xfId="0" applyFont="1" applyFill="1" applyBorder="1" applyAlignment="1">
      <alignment horizontal="left" vertical="center" wrapText="1"/>
    </xf>
    <xf numFmtId="0" fontId="130" fillId="0" borderId="10" xfId="0" applyFont="1" applyFill="1" applyBorder="1" applyAlignment="1">
      <alignment horizontal="left" vertical="center" wrapText="1"/>
    </xf>
    <xf numFmtId="0" fontId="130" fillId="0" borderId="2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4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9" fillId="36" borderId="48" xfId="0" applyFont="1" applyFill="1" applyBorder="1" applyAlignment="1">
      <alignment horizontal="center" vertical="top" wrapText="1"/>
    </xf>
    <xf numFmtId="0" fontId="131" fillId="36" borderId="0" xfId="0" applyFont="1" applyFill="1" applyBorder="1" applyAlignment="1">
      <alignment horizontal="center" vertical="top" wrapText="1"/>
    </xf>
    <xf numFmtId="0" fontId="131" fillId="36" borderId="51" xfId="0" applyFont="1" applyFill="1" applyBorder="1" applyAlignment="1">
      <alignment horizontal="center" vertical="top" wrapText="1"/>
    </xf>
    <xf numFmtId="0" fontId="19" fillId="0" borderId="52" xfId="0" applyFont="1" applyBorder="1" applyAlignment="1">
      <alignment horizontal="center" vertical="center" wrapText="1"/>
    </xf>
    <xf numFmtId="0" fontId="104" fillId="0" borderId="53" xfId="0" applyFont="1" applyBorder="1" applyAlignment="1">
      <alignment horizontal="center" vertical="center" wrapText="1"/>
    </xf>
    <xf numFmtId="0" fontId="104" fillId="0" borderId="54" xfId="0" applyFont="1" applyBorder="1" applyAlignment="1">
      <alignment horizontal="center" vertical="center" wrapText="1"/>
    </xf>
    <xf numFmtId="0" fontId="39" fillId="36" borderId="55" xfId="0" applyFont="1" applyFill="1" applyBorder="1" applyAlignment="1">
      <alignment horizontal="center" vertical="top" wrapText="1"/>
    </xf>
    <xf numFmtId="0" fontId="131" fillId="36" borderId="56" xfId="0" applyFont="1" applyFill="1" applyBorder="1" applyAlignment="1">
      <alignment horizontal="center" vertical="top" wrapText="1"/>
    </xf>
    <xf numFmtId="0" fontId="131" fillId="36" borderId="57" xfId="0" applyFont="1" applyFill="1" applyBorder="1" applyAlignment="1">
      <alignment horizontal="center" vertical="top" wrapText="1"/>
    </xf>
    <xf numFmtId="0" fontId="18" fillId="0" borderId="58" xfId="0" applyFont="1" applyBorder="1" applyAlignment="1">
      <alignment horizontal="center" vertical="center" wrapText="1"/>
    </xf>
    <xf numFmtId="0" fontId="132" fillId="0" borderId="59" xfId="0" applyFont="1" applyBorder="1" applyAlignment="1">
      <alignment horizontal="center" vertical="center" wrapText="1"/>
    </xf>
    <xf numFmtId="0" fontId="132" fillId="0" borderId="60" xfId="0" applyFont="1" applyBorder="1" applyAlignment="1">
      <alignment horizontal="center" vertical="center" wrapText="1"/>
    </xf>
    <xf numFmtId="0" fontId="39" fillId="36" borderId="52" xfId="0" applyFont="1" applyFill="1" applyBorder="1" applyAlignment="1">
      <alignment horizontal="center" vertical="top" wrapText="1"/>
    </xf>
    <xf numFmtId="0" fontId="39" fillId="36" borderId="53" xfId="0" applyFont="1" applyFill="1" applyBorder="1" applyAlignment="1">
      <alignment horizontal="center" vertical="top" wrapText="1"/>
    </xf>
    <xf numFmtId="0" fontId="39" fillId="36" borderId="54" xfId="0" applyFont="1" applyFill="1" applyBorder="1" applyAlignment="1">
      <alignment horizontal="center" vertical="top" wrapText="1"/>
    </xf>
    <xf numFmtId="0" fontId="17" fillId="37" borderId="19" xfId="52" applyFont="1" applyFill="1" applyBorder="1" applyAlignment="1">
      <alignment horizontal="center" vertical="center" wrapText="1"/>
      <protection/>
    </xf>
    <xf numFmtId="0" fontId="133" fillId="0" borderId="15" xfId="0" applyFont="1" applyBorder="1" applyAlignment="1">
      <alignment horizontal="center" vertical="center" wrapText="1"/>
    </xf>
    <xf numFmtId="0" fontId="36" fillId="36" borderId="61" xfId="0" applyFont="1" applyFill="1" applyBorder="1" applyAlignment="1">
      <alignment horizontal="center" vertical="center" wrapText="1"/>
    </xf>
    <xf numFmtId="0" fontId="36" fillId="36" borderId="25" xfId="0" applyFont="1" applyFill="1" applyBorder="1" applyAlignment="1">
      <alignment horizontal="center" vertical="center" wrapText="1"/>
    </xf>
    <xf numFmtId="0" fontId="16" fillId="36" borderId="62" xfId="0" applyFont="1" applyFill="1" applyBorder="1" applyAlignment="1">
      <alignment horizontal="center" vertical="center" wrapText="1"/>
    </xf>
    <xf numFmtId="0" fontId="16" fillId="36" borderId="30" xfId="0" applyFont="1" applyFill="1" applyBorder="1" applyAlignment="1">
      <alignment horizontal="center" vertical="center" wrapText="1"/>
    </xf>
    <xf numFmtId="0" fontId="16" fillId="36" borderId="61" xfId="0" applyFont="1" applyFill="1" applyBorder="1" applyAlignment="1">
      <alignment horizontal="center" vertical="center" wrapText="1"/>
    </xf>
    <xf numFmtId="0" fontId="16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5" fillId="36" borderId="63" xfId="0" applyFont="1" applyFill="1" applyBorder="1" applyAlignment="1">
      <alignment horizontal="center" vertical="center" textRotation="90"/>
    </xf>
    <xf numFmtId="0" fontId="5" fillId="36" borderId="24" xfId="0" applyFont="1" applyFill="1" applyBorder="1" applyAlignment="1">
      <alignment horizontal="center" vertical="center" textRotation="90"/>
    </xf>
    <xf numFmtId="0" fontId="5" fillId="36" borderId="61" xfId="0" applyFont="1" applyFill="1" applyBorder="1" applyAlignment="1">
      <alignment horizontal="center" vertical="center" textRotation="90"/>
    </xf>
    <xf numFmtId="0" fontId="5" fillId="36" borderId="25" xfId="0" applyFont="1" applyFill="1" applyBorder="1" applyAlignment="1">
      <alignment horizontal="center" vertical="center" textRotation="90"/>
    </xf>
    <xf numFmtId="0" fontId="15" fillId="0" borderId="64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center" wrapText="1"/>
    </xf>
    <xf numFmtId="0" fontId="24" fillId="5" borderId="19" xfId="52" applyFont="1" applyFill="1" applyBorder="1" applyAlignment="1">
      <alignment horizontal="center" vertical="center" wrapText="1"/>
      <protection/>
    </xf>
    <xf numFmtId="0" fontId="24" fillId="5" borderId="39" xfId="52" applyFont="1" applyFill="1" applyBorder="1" applyAlignment="1">
      <alignment horizontal="center" vertical="center" wrapText="1"/>
      <protection/>
    </xf>
    <xf numFmtId="0" fontId="27" fillId="5" borderId="15" xfId="0" applyFont="1" applyFill="1" applyBorder="1" applyAlignment="1">
      <alignment horizontal="center" vertical="center" wrapText="1"/>
    </xf>
    <xf numFmtId="0" fontId="24" fillId="5" borderId="36" xfId="52" applyFont="1" applyFill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33" fillId="5" borderId="32" xfId="52" applyFont="1" applyFill="1" applyBorder="1" applyAlignment="1">
      <alignment horizontal="center" vertical="center" wrapText="1"/>
      <protection/>
    </xf>
    <xf numFmtId="0" fontId="34" fillId="0" borderId="12" xfId="0" applyFont="1" applyBorder="1" applyAlignment="1">
      <alignment horizontal="center" vertical="center" wrapText="1"/>
    </xf>
    <xf numFmtId="0" fontId="44" fillId="5" borderId="61" xfId="52" applyFont="1" applyFill="1" applyBorder="1" applyAlignment="1">
      <alignment horizontal="center" vertical="center" wrapText="1"/>
      <protection/>
    </xf>
    <xf numFmtId="0" fontId="134" fillId="0" borderId="39" xfId="0" applyFont="1" applyBorder="1" applyAlignment="1">
      <alignment horizontal="center" vertical="center" wrapText="1"/>
    </xf>
    <xf numFmtId="0" fontId="134" fillId="0" borderId="25" xfId="0" applyFont="1" applyBorder="1" applyAlignment="1">
      <alignment horizontal="center" vertical="center" wrapText="1"/>
    </xf>
    <xf numFmtId="0" fontId="24" fillId="5" borderId="20" xfId="52" applyFont="1" applyFill="1" applyBorder="1" applyAlignment="1">
      <alignment horizontal="center" vertical="center" wrapText="1"/>
      <protection/>
    </xf>
    <xf numFmtId="0" fontId="24" fillId="5" borderId="65" xfId="52" applyFont="1" applyFill="1" applyBorder="1" applyAlignment="1">
      <alignment horizontal="center" vertical="center" wrapText="1"/>
      <protection/>
    </xf>
    <xf numFmtId="0" fontId="27" fillId="5" borderId="34" xfId="0" applyFont="1" applyFill="1" applyBorder="1" applyAlignment="1">
      <alignment horizontal="center" vertical="center" wrapText="1"/>
    </xf>
    <xf numFmtId="0" fontId="22" fillId="5" borderId="17" xfId="52" applyFont="1" applyFill="1" applyBorder="1" applyAlignment="1">
      <alignment horizontal="center" vertical="center" wrapText="1"/>
      <protection/>
    </xf>
    <xf numFmtId="0" fontId="22" fillId="5" borderId="38" xfId="52" applyFont="1" applyFill="1" applyBorder="1" applyAlignment="1">
      <alignment horizontal="center" vertical="center" wrapText="1"/>
      <protection/>
    </xf>
    <xf numFmtId="0" fontId="22" fillId="5" borderId="13" xfId="0" applyFont="1" applyFill="1" applyBorder="1" applyAlignment="1">
      <alignment horizontal="center" vertical="center" wrapText="1"/>
    </xf>
    <xf numFmtId="0" fontId="23" fillId="5" borderId="19" xfId="52" applyFont="1" applyFill="1" applyBorder="1" applyAlignment="1">
      <alignment horizontal="center" vertical="center" wrapText="1"/>
      <protection/>
    </xf>
    <xf numFmtId="0" fontId="23" fillId="5" borderId="39" xfId="52" applyFont="1" applyFill="1" applyBorder="1" applyAlignment="1">
      <alignment horizontal="center" vertical="center" wrapText="1"/>
      <protection/>
    </xf>
    <xf numFmtId="0" fontId="26" fillId="5" borderId="15" xfId="0" applyFont="1" applyFill="1" applyBorder="1" applyAlignment="1">
      <alignment horizontal="center" vertical="center" wrapText="1"/>
    </xf>
    <xf numFmtId="0" fontId="37" fillId="34" borderId="0" xfId="52" applyFont="1" applyFill="1" applyBorder="1" applyAlignment="1">
      <alignment horizontal="left" vertical="center" wrapText="1"/>
      <protection/>
    </xf>
    <xf numFmtId="0" fontId="0" fillId="34" borderId="0" xfId="0" applyFill="1" applyBorder="1" applyAlignment="1">
      <alignment vertical="center"/>
    </xf>
    <xf numFmtId="0" fontId="24" fillId="5" borderId="31" xfId="52" applyFont="1" applyFill="1" applyBorder="1" applyAlignment="1">
      <alignment horizontal="center" vertical="center" wrapText="1"/>
      <protection/>
    </xf>
    <xf numFmtId="0" fontId="24" fillId="5" borderId="40" xfId="52" applyFont="1" applyFill="1" applyBorder="1" applyAlignment="1">
      <alignment horizontal="center" vertical="center" wrapText="1"/>
      <protection/>
    </xf>
    <xf numFmtId="0" fontId="27" fillId="5" borderId="14" xfId="0" applyFont="1" applyFill="1" applyBorder="1" applyAlignment="1">
      <alignment horizontal="center" vertical="center" wrapText="1"/>
    </xf>
    <xf numFmtId="0" fontId="24" fillId="5" borderId="58" xfId="52" applyFont="1" applyFill="1" applyBorder="1" applyAlignment="1">
      <alignment horizontal="center" vertical="center" wrapText="1"/>
      <protection/>
    </xf>
    <xf numFmtId="0" fontId="24" fillId="5" borderId="59" xfId="52" applyFont="1" applyFill="1" applyBorder="1" applyAlignment="1">
      <alignment horizontal="center" vertical="center" wrapText="1"/>
      <protection/>
    </xf>
    <xf numFmtId="0" fontId="24" fillId="5" borderId="60" xfId="52" applyFont="1" applyFill="1" applyBorder="1" applyAlignment="1">
      <alignment horizontal="center" vertical="center" wrapText="1"/>
      <protection/>
    </xf>
    <xf numFmtId="0" fontId="45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27" fillId="5" borderId="46" xfId="0" applyFont="1" applyFill="1" applyBorder="1" applyAlignment="1">
      <alignment horizontal="center" vertical="center" wrapText="1"/>
    </xf>
    <xf numFmtId="0" fontId="33" fillId="5" borderId="61" xfId="52" applyFont="1" applyFill="1" applyBorder="1" applyAlignment="1">
      <alignment horizontal="center" vertical="center" wrapText="1"/>
      <protection/>
    </xf>
    <xf numFmtId="0" fontId="123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2" fillId="5" borderId="4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50" fillId="5" borderId="52" xfId="0" applyFont="1" applyFill="1" applyBorder="1" applyAlignment="1">
      <alignment horizontal="center" vertical="center" wrapText="1"/>
    </xf>
    <xf numFmtId="0" fontId="119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7" fillId="35" borderId="0" xfId="52" applyFont="1" applyFill="1" applyBorder="1" applyAlignment="1">
      <alignment horizontal="left" vertical="center" wrapText="1"/>
      <protection/>
    </xf>
    <xf numFmtId="0" fontId="0" fillId="35" borderId="0" xfId="0" applyFill="1" applyBorder="1" applyAlignment="1">
      <alignment vertical="center"/>
    </xf>
    <xf numFmtId="0" fontId="27" fillId="5" borderId="45" xfId="0" applyFont="1" applyFill="1" applyBorder="1" applyAlignment="1">
      <alignment horizontal="center" vertical="center" wrapText="1"/>
    </xf>
    <xf numFmtId="0" fontId="26" fillId="5" borderId="46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28" fillId="35" borderId="69" xfId="52" applyFont="1" applyFill="1" applyBorder="1" applyAlignment="1">
      <alignment horizontal="center" vertical="center" wrapText="1"/>
      <protection/>
    </xf>
    <xf numFmtId="0" fontId="135" fillId="0" borderId="65" xfId="0" applyFont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4" fillId="5" borderId="52" xfId="52" applyFont="1" applyFill="1" applyBorder="1" applyAlignment="1">
      <alignment horizontal="center" vertical="center" wrapText="1"/>
      <protection/>
    </xf>
    <xf numFmtId="0" fontId="24" fillId="5" borderId="53" xfId="52" applyFont="1" applyFill="1" applyBorder="1" applyAlignment="1">
      <alignment horizontal="center" vertical="center" wrapText="1"/>
      <protection/>
    </xf>
    <xf numFmtId="0" fontId="24" fillId="5" borderId="54" xfId="52" applyFont="1" applyFill="1" applyBorder="1" applyAlignment="1">
      <alignment horizontal="center" vertical="center" wrapText="1"/>
      <protection/>
    </xf>
    <xf numFmtId="0" fontId="24" fillId="5" borderId="48" xfId="52" applyFont="1" applyFill="1" applyBorder="1" applyAlignment="1">
      <alignment horizontal="center" vertical="center" wrapText="1"/>
      <protection/>
    </xf>
    <xf numFmtId="0" fontId="27" fillId="5" borderId="42" xfId="0" applyFont="1" applyFill="1" applyBorder="1" applyAlignment="1">
      <alignment horizontal="center" vertical="center" wrapText="1"/>
    </xf>
    <xf numFmtId="0" fontId="24" fillId="35" borderId="31" xfId="52" applyFont="1" applyFill="1" applyBorder="1" applyAlignment="1">
      <alignment horizontal="center" vertical="center" wrapText="1"/>
      <protection/>
    </xf>
    <xf numFmtId="0" fontId="24" fillId="35" borderId="40" xfId="52" applyFont="1" applyFill="1" applyBorder="1" applyAlignment="1">
      <alignment horizontal="center" vertical="center" wrapText="1"/>
      <protection/>
    </xf>
    <xf numFmtId="0" fontId="27" fillId="35" borderId="45" xfId="0" applyFont="1" applyFill="1" applyBorder="1" applyAlignment="1">
      <alignment horizontal="center" vertical="center" wrapText="1"/>
    </xf>
    <xf numFmtId="0" fontId="24" fillId="35" borderId="58" xfId="52" applyFont="1" applyFill="1" applyBorder="1" applyAlignment="1">
      <alignment horizontal="center" vertical="center" wrapText="1"/>
      <protection/>
    </xf>
    <xf numFmtId="0" fontId="24" fillId="35" borderId="59" xfId="52" applyFont="1" applyFill="1" applyBorder="1" applyAlignment="1">
      <alignment horizontal="center" vertical="center" wrapText="1"/>
      <protection/>
    </xf>
    <xf numFmtId="0" fontId="24" fillId="35" borderId="60" xfId="52" applyFont="1" applyFill="1" applyBorder="1" applyAlignment="1">
      <alignment horizontal="center" vertical="center" wrapText="1"/>
      <protection/>
    </xf>
    <xf numFmtId="0" fontId="33" fillId="35" borderId="61" xfId="52" applyFont="1" applyFill="1" applyBorder="1" applyAlignment="1">
      <alignment horizontal="center" vertical="center" wrapText="1"/>
      <protection/>
    </xf>
    <xf numFmtId="0" fontId="123" fillId="35" borderId="39" xfId="0" applyFont="1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24" fillId="35" borderId="19" xfId="52" applyFont="1" applyFill="1" applyBorder="1" applyAlignment="1">
      <alignment horizontal="center" vertical="center" wrapText="1"/>
      <protection/>
    </xf>
    <xf numFmtId="0" fontId="24" fillId="35" borderId="39" xfId="52" applyFont="1" applyFill="1" applyBorder="1" applyAlignment="1">
      <alignment horizontal="center" vertical="center" wrapText="1"/>
      <protection/>
    </xf>
    <xf numFmtId="0" fontId="27" fillId="35" borderId="46" xfId="0" applyFont="1" applyFill="1" applyBorder="1" applyAlignment="1">
      <alignment horizontal="center" vertical="center" wrapText="1"/>
    </xf>
    <xf numFmtId="0" fontId="22" fillId="35" borderId="17" xfId="52" applyFont="1" applyFill="1" applyBorder="1" applyAlignment="1">
      <alignment horizontal="center" vertical="center" wrapText="1"/>
      <protection/>
    </xf>
    <xf numFmtId="0" fontId="22" fillId="35" borderId="38" xfId="52" applyFont="1" applyFill="1" applyBorder="1" applyAlignment="1">
      <alignment horizontal="center" vertical="center" wrapText="1"/>
      <protection/>
    </xf>
    <xf numFmtId="0" fontId="22" fillId="35" borderId="44" xfId="0" applyFont="1" applyFill="1" applyBorder="1" applyAlignment="1">
      <alignment horizontal="center" vertical="center" wrapText="1"/>
    </xf>
    <xf numFmtId="0" fontId="52" fillId="35" borderId="52" xfId="0" applyFont="1" applyFill="1" applyBorder="1" applyAlignment="1">
      <alignment horizontal="center" vertical="center" wrapText="1"/>
    </xf>
    <xf numFmtId="0" fontId="114" fillId="0" borderId="53" xfId="0" applyFont="1" applyBorder="1" applyAlignment="1">
      <alignment horizontal="center" vertical="center" wrapText="1"/>
    </xf>
    <xf numFmtId="0" fontId="24" fillId="35" borderId="48" xfId="52" applyFont="1" applyFill="1" applyBorder="1" applyAlignment="1">
      <alignment horizontal="center" vertical="center" wrapText="1"/>
      <protection/>
    </xf>
    <xf numFmtId="0" fontId="27" fillId="35" borderId="42" xfId="0" applyFont="1" applyFill="1" applyBorder="1" applyAlignment="1">
      <alignment horizontal="center" vertical="center" wrapText="1"/>
    </xf>
    <xf numFmtId="0" fontId="24" fillId="35" borderId="36" xfId="52" applyFont="1" applyFill="1" applyBorder="1" applyAlignment="1">
      <alignment horizontal="center" vertical="center" wrapText="1"/>
      <protection/>
    </xf>
    <xf numFmtId="0" fontId="25" fillId="35" borderId="12" xfId="0" applyFont="1" applyFill="1" applyBorder="1" applyAlignment="1">
      <alignment horizontal="center" vertical="center" wrapText="1"/>
    </xf>
    <xf numFmtId="0" fontId="33" fillId="35" borderId="32" xfId="52" applyFont="1" applyFill="1" applyBorder="1" applyAlignment="1">
      <alignment horizontal="center" vertical="center" wrapText="1"/>
      <protection/>
    </xf>
    <xf numFmtId="0" fontId="34" fillId="35" borderId="67" xfId="0" applyFont="1" applyFill="1" applyBorder="1" applyAlignment="1">
      <alignment horizontal="center" vertical="center" wrapText="1"/>
    </xf>
    <xf numFmtId="0" fontId="23" fillId="35" borderId="19" xfId="52" applyFont="1" applyFill="1" applyBorder="1" applyAlignment="1">
      <alignment horizontal="center" vertical="center" wrapText="1"/>
      <protection/>
    </xf>
    <xf numFmtId="0" fontId="23" fillId="35" borderId="39" xfId="52" applyFont="1" applyFill="1" applyBorder="1" applyAlignment="1">
      <alignment horizontal="center" vertical="center" wrapText="1"/>
      <protection/>
    </xf>
    <xf numFmtId="0" fontId="26" fillId="35" borderId="46" xfId="0" applyFont="1" applyFill="1" applyBorder="1" applyAlignment="1">
      <alignment horizontal="center" vertical="center" wrapText="1"/>
    </xf>
    <xf numFmtId="0" fontId="52" fillId="5" borderId="52" xfId="0" applyFont="1" applyFill="1" applyBorder="1" applyAlignment="1">
      <alignment horizontal="center" vertical="center" wrapText="1"/>
    </xf>
    <xf numFmtId="0" fontId="24" fillId="35" borderId="20" xfId="52" applyFont="1" applyFill="1" applyBorder="1" applyAlignment="1">
      <alignment horizontal="center" vertical="center" wrapText="1"/>
      <protection/>
    </xf>
    <xf numFmtId="0" fontId="24" fillId="35" borderId="65" xfId="52" applyFont="1" applyFill="1" applyBorder="1" applyAlignment="1">
      <alignment horizontal="center" vertical="center" wrapText="1"/>
      <protection/>
    </xf>
    <xf numFmtId="0" fontId="27" fillId="35" borderId="3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27" fillId="35" borderId="15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54" fillId="5" borderId="52" xfId="0" applyFont="1" applyFill="1" applyBorder="1" applyAlignment="1">
      <alignment horizontal="center" vertical="center" wrapText="1"/>
    </xf>
    <xf numFmtId="0" fontId="115" fillId="0" borderId="53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4" fillId="5" borderId="69" xfId="52" applyFont="1" applyFill="1" applyBorder="1" applyAlignment="1">
      <alignment horizontal="center" vertical="center" wrapText="1"/>
      <protection/>
    </xf>
    <xf numFmtId="0" fontId="0" fillId="0" borderId="6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15" fillId="0" borderId="5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7.png" /><Relationship Id="rId6" Type="http://schemas.openxmlformats.org/officeDocument/2006/relationships/image" Target="../media/image9.jpeg" /><Relationship Id="rId7" Type="http://schemas.openxmlformats.org/officeDocument/2006/relationships/image" Target="../media/image10.png" /><Relationship Id="rId8" Type="http://schemas.openxmlformats.org/officeDocument/2006/relationships/image" Target="../media/image11.jpeg" /><Relationship Id="rId9" Type="http://schemas.openxmlformats.org/officeDocument/2006/relationships/image" Target="../media/image8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7.png" /><Relationship Id="rId6" Type="http://schemas.openxmlformats.org/officeDocument/2006/relationships/image" Target="../media/image9.jpeg" /><Relationship Id="rId7" Type="http://schemas.openxmlformats.org/officeDocument/2006/relationships/image" Target="../media/image10.png" /><Relationship Id="rId8" Type="http://schemas.openxmlformats.org/officeDocument/2006/relationships/image" Target="../media/image11.jpeg" /><Relationship Id="rId9" Type="http://schemas.openxmlformats.org/officeDocument/2006/relationships/image" Target="../media/image8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7.pn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Relationship Id="rId9" Type="http://schemas.openxmlformats.org/officeDocument/2006/relationships/image" Target="../media/image1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8.jpeg" /><Relationship Id="rId6" Type="http://schemas.openxmlformats.org/officeDocument/2006/relationships/image" Target="../media/image7.pn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Relationship Id="rId9" Type="http://schemas.openxmlformats.org/officeDocument/2006/relationships/image" Target="../media/image1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8.jpeg" /><Relationship Id="rId6" Type="http://schemas.openxmlformats.org/officeDocument/2006/relationships/image" Target="../media/image7.pn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Relationship Id="rId9" Type="http://schemas.openxmlformats.org/officeDocument/2006/relationships/image" Target="../media/image1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png" /><Relationship Id="rId7" Type="http://schemas.openxmlformats.org/officeDocument/2006/relationships/image" Target="../media/image8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7.png" /><Relationship Id="rId6" Type="http://schemas.openxmlformats.org/officeDocument/2006/relationships/image" Target="../media/image9.jpeg" /><Relationship Id="rId7" Type="http://schemas.openxmlformats.org/officeDocument/2006/relationships/image" Target="../media/image10.png" /><Relationship Id="rId8" Type="http://schemas.openxmlformats.org/officeDocument/2006/relationships/image" Target="../media/image11.jpeg" /><Relationship Id="rId9" Type="http://schemas.openxmlformats.org/officeDocument/2006/relationships/image" Target="../media/image8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7.png" /><Relationship Id="rId6" Type="http://schemas.openxmlformats.org/officeDocument/2006/relationships/image" Target="../media/image9.jpeg" /><Relationship Id="rId7" Type="http://schemas.openxmlformats.org/officeDocument/2006/relationships/image" Target="../media/image10.png" /><Relationship Id="rId8" Type="http://schemas.openxmlformats.org/officeDocument/2006/relationships/image" Target="../media/image11.jpeg" /><Relationship Id="rId9" Type="http://schemas.openxmlformats.org/officeDocument/2006/relationships/image" Target="../media/image8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7.pn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Relationship Id="rId9" Type="http://schemas.openxmlformats.org/officeDocument/2006/relationships/image" Target="../media/image1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8.jpeg" /><Relationship Id="rId6" Type="http://schemas.openxmlformats.org/officeDocument/2006/relationships/image" Target="../media/image7.pn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Relationship Id="rId9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8.jpeg" /><Relationship Id="rId6" Type="http://schemas.openxmlformats.org/officeDocument/2006/relationships/image" Target="../media/image7.png" /><Relationship Id="rId7" Type="http://schemas.openxmlformats.org/officeDocument/2006/relationships/image" Target="../media/image9.jpeg" /><Relationship Id="rId8" Type="http://schemas.openxmlformats.org/officeDocument/2006/relationships/image" Target="../media/image10.png" /><Relationship Id="rId9" Type="http://schemas.openxmlformats.org/officeDocument/2006/relationships/image" Target="../media/image1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png" /><Relationship Id="rId7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2</xdr:col>
      <xdr:colOff>133350</xdr:colOff>
      <xdr:row>4</xdr:row>
      <xdr:rowOff>57150</xdr:rowOff>
    </xdr:to>
    <xdr:pic>
      <xdr:nvPicPr>
        <xdr:cNvPr id="1" name="Picture 2" descr="Лого Федер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752475</xdr:colOff>
      <xdr:row>0</xdr:row>
      <xdr:rowOff>428625</xdr:rowOff>
    </xdr:from>
    <xdr:to>
      <xdr:col>13</xdr:col>
      <xdr:colOff>790575</xdr:colOff>
      <xdr:row>4</xdr:row>
      <xdr:rowOff>95250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012525" y="428625"/>
          <a:ext cx="24098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390525</xdr:colOff>
      <xdr:row>0</xdr:row>
      <xdr:rowOff>342900</xdr:rowOff>
    </xdr:from>
    <xdr:to>
      <xdr:col>2</xdr:col>
      <xdr:colOff>876300</xdr:colOff>
      <xdr:row>3</xdr:row>
      <xdr:rowOff>476250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0525" y="342900"/>
          <a:ext cx="2190750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1095375</xdr:colOff>
      <xdr:row>0</xdr:row>
      <xdr:rowOff>295275</xdr:rowOff>
    </xdr:from>
    <xdr:to>
      <xdr:col>2</xdr:col>
      <xdr:colOff>3629025</xdr:colOff>
      <xdr:row>4</xdr:row>
      <xdr:rowOff>47625</xdr:rowOff>
    </xdr:to>
    <xdr:pic>
      <xdr:nvPicPr>
        <xdr:cNvPr id="3" name="Рисунок 3" descr="загруженное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295275"/>
          <a:ext cx="25336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4</xdr:row>
      <xdr:rowOff>152400</xdr:rowOff>
    </xdr:from>
    <xdr:to>
      <xdr:col>2</xdr:col>
      <xdr:colOff>3495675</xdr:colOff>
      <xdr:row>6</xdr:row>
      <xdr:rowOff>466725</xdr:rowOff>
    </xdr:to>
    <xdr:pic>
      <xdr:nvPicPr>
        <xdr:cNvPr id="4" name="Рисунок 7" descr="загруженное (2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2771775"/>
          <a:ext cx="4619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638175</xdr:colOff>
      <xdr:row>4</xdr:row>
      <xdr:rowOff>476250</xdr:rowOff>
    </xdr:from>
    <xdr:to>
      <xdr:col>13</xdr:col>
      <xdr:colOff>276225</xdr:colOff>
      <xdr:row>7</xdr:row>
      <xdr:rowOff>9525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459825" y="3095625"/>
          <a:ext cx="4448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904875</xdr:colOff>
      <xdr:row>20</xdr:row>
      <xdr:rowOff>123825</xdr:rowOff>
    </xdr:from>
    <xdr:to>
      <xdr:col>11</xdr:col>
      <xdr:colOff>657225</xdr:colOff>
      <xdr:row>21</xdr:row>
      <xdr:rowOff>304800</xdr:rowOff>
    </xdr:to>
    <xdr:pic>
      <xdr:nvPicPr>
        <xdr:cNvPr id="6" name="Рисунок 8" descr="logo_butenko_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726525" y="16440150"/>
          <a:ext cx="2190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361950</xdr:colOff>
      <xdr:row>20</xdr:row>
      <xdr:rowOff>161925</xdr:rowOff>
    </xdr:from>
    <xdr:to>
      <xdr:col>13</xdr:col>
      <xdr:colOff>1076325</xdr:colOff>
      <xdr:row>21</xdr:row>
      <xdr:rowOff>476250</xdr:rowOff>
    </xdr:to>
    <xdr:pic>
      <xdr:nvPicPr>
        <xdr:cNvPr id="7" name="Picture 4" descr="Logo_UTV_CMY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45950" y="16478250"/>
          <a:ext cx="1962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0</xdr:row>
      <xdr:rowOff>304800</xdr:rowOff>
    </xdr:from>
    <xdr:to>
      <xdr:col>7</xdr:col>
      <xdr:colOff>971550</xdr:colOff>
      <xdr:row>1</xdr:row>
      <xdr:rowOff>933450</xdr:rowOff>
    </xdr:to>
    <xdr:pic>
      <xdr:nvPicPr>
        <xdr:cNvPr id="8" name="Рисунок 6" descr="F:\дрессаж\2008\лого\logo\MinMolodi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20550" y="304800"/>
          <a:ext cx="3200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2695575</xdr:colOff>
      <xdr:row>0</xdr:row>
      <xdr:rowOff>552450</xdr:rowOff>
    </xdr:from>
    <xdr:to>
      <xdr:col>10</xdr:col>
      <xdr:colOff>1266825</xdr:colOff>
      <xdr:row>4</xdr:row>
      <xdr:rowOff>47625</xdr:rowOff>
    </xdr:to>
    <xdr:pic>
      <xdr:nvPicPr>
        <xdr:cNvPr id="9" name="Рисунок 7" descr="Logo_JKZ_menu_1.jpg"/>
        <xdr:cNvPicPr preferRelativeResize="1">
          <a:picLocks noChangeAspect="1"/>
        </xdr:cNvPicPr>
      </xdr:nvPicPr>
      <xdr:blipFill>
        <a:blip r:embed="rId9"/>
        <a:srcRect l="21293" t="34210" r="18539" b="27369"/>
        <a:stretch>
          <a:fillRect/>
        </a:stretch>
      </xdr:blipFill>
      <xdr:spPr>
        <a:xfrm>
          <a:off x="20364450" y="552450"/>
          <a:ext cx="28479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1085850</xdr:colOff>
      <xdr:row>0</xdr:row>
      <xdr:rowOff>495300</xdr:rowOff>
    </xdr:from>
    <xdr:to>
      <xdr:col>13</xdr:col>
      <xdr:colOff>923925</xdr:colOff>
      <xdr:row>3</xdr:row>
      <xdr:rowOff>447675</xdr:rowOff>
    </xdr:to>
    <xdr:pic>
      <xdr:nvPicPr>
        <xdr:cNvPr id="1" name="Рисунок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22100" y="495300"/>
          <a:ext cx="2209800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390525</xdr:colOff>
      <xdr:row>0</xdr:row>
      <xdr:rowOff>333375</xdr:rowOff>
    </xdr:from>
    <xdr:to>
      <xdr:col>2</xdr:col>
      <xdr:colOff>876300</xdr:colOff>
      <xdr:row>3</xdr:row>
      <xdr:rowOff>428625</xdr:rowOff>
    </xdr:to>
    <xdr:pic>
      <xdr:nvPicPr>
        <xdr:cNvPr id="2" name="Рисунок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0525" y="333375"/>
          <a:ext cx="219075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1333500</xdr:colOff>
      <xdr:row>0</xdr:row>
      <xdr:rowOff>371475</xdr:rowOff>
    </xdr:from>
    <xdr:to>
      <xdr:col>2</xdr:col>
      <xdr:colOff>3571875</xdr:colOff>
      <xdr:row>3</xdr:row>
      <xdr:rowOff>457200</xdr:rowOff>
    </xdr:to>
    <xdr:pic>
      <xdr:nvPicPr>
        <xdr:cNvPr id="3" name="Рисунок 6" descr="загруженное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371475"/>
          <a:ext cx="22383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4</xdr:row>
      <xdr:rowOff>200025</xdr:rowOff>
    </xdr:from>
    <xdr:to>
      <xdr:col>2</xdr:col>
      <xdr:colOff>3352800</xdr:colOff>
      <xdr:row>7</xdr:row>
      <xdr:rowOff>28575</xdr:rowOff>
    </xdr:to>
    <xdr:pic>
      <xdr:nvPicPr>
        <xdr:cNvPr id="4" name="Рисунок 11" descr="загруженное (2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2676525"/>
          <a:ext cx="44386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838200</xdr:colOff>
      <xdr:row>4</xdr:row>
      <xdr:rowOff>371475</xdr:rowOff>
    </xdr:from>
    <xdr:to>
      <xdr:col>13</xdr:col>
      <xdr:colOff>257175</xdr:colOff>
      <xdr:row>6</xdr:row>
      <xdr:rowOff>409575</xdr:rowOff>
    </xdr:to>
    <xdr:pic>
      <xdr:nvPicPr>
        <xdr:cNvPr id="5" name="Рисунок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536025" y="2847975"/>
          <a:ext cx="4429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42</xdr:row>
      <xdr:rowOff>495300</xdr:rowOff>
    </xdr:from>
    <xdr:to>
      <xdr:col>11</xdr:col>
      <xdr:colOff>1038225</xdr:colOff>
      <xdr:row>43</xdr:row>
      <xdr:rowOff>495300</xdr:rowOff>
    </xdr:to>
    <xdr:pic>
      <xdr:nvPicPr>
        <xdr:cNvPr id="6" name="Рисунок 8" descr="logo_butenko_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012275" y="43091100"/>
          <a:ext cx="2362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476250</xdr:colOff>
      <xdr:row>42</xdr:row>
      <xdr:rowOff>314325</xdr:rowOff>
    </xdr:from>
    <xdr:to>
      <xdr:col>13</xdr:col>
      <xdr:colOff>1200150</xdr:colOff>
      <xdr:row>43</xdr:row>
      <xdr:rowOff>619125</xdr:rowOff>
    </xdr:to>
    <xdr:pic>
      <xdr:nvPicPr>
        <xdr:cNvPr id="7" name="Picture 4" descr="Logo_UTV_CMY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936450" y="42910125"/>
          <a:ext cx="1971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0</xdr:row>
      <xdr:rowOff>209550</xdr:rowOff>
    </xdr:from>
    <xdr:to>
      <xdr:col>7</xdr:col>
      <xdr:colOff>400050</xdr:colOff>
      <xdr:row>1</xdr:row>
      <xdr:rowOff>838200</xdr:rowOff>
    </xdr:to>
    <xdr:pic>
      <xdr:nvPicPr>
        <xdr:cNvPr id="8" name="Рисунок 6" descr="F:\дрессаж\2008\лого\logo\MinMolodi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258675" y="209550"/>
          <a:ext cx="31908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885825</xdr:colOff>
      <xdr:row>1</xdr:row>
      <xdr:rowOff>0</xdr:rowOff>
    </xdr:from>
    <xdr:to>
      <xdr:col>11</xdr:col>
      <xdr:colOff>504825</xdr:colOff>
      <xdr:row>3</xdr:row>
      <xdr:rowOff>323850</xdr:rowOff>
    </xdr:to>
    <xdr:pic>
      <xdr:nvPicPr>
        <xdr:cNvPr id="9" name="Рисунок 7" descr="Logo_JKZ_menu_1.jpg"/>
        <xdr:cNvPicPr preferRelativeResize="1">
          <a:picLocks noChangeAspect="1"/>
        </xdr:cNvPicPr>
      </xdr:nvPicPr>
      <xdr:blipFill>
        <a:blip r:embed="rId9"/>
        <a:srcRect l="21293" t="34210" r="18539" b="27369"/>
        <a:stretch>
          <a:fillRect/>
        </a:stretch>
      </xdr:blipFill>
      <xdr:spPr>
        <a:xfrm>
          <a:off x="21583650" y="609600"/>
          <a:ext cx="22574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495300</xdr:colOff>
      <xdr:row>0</xdr:row>
      <xdr:rowOff>400050</xdr:rowOff>
    </xdr:from>
    <xdr:to>
      <xdr:col>13</xdr:col>
      <xdr:colOff>552450</xdr:colOff>
      <xdr:row>3</xdr:row>
      <xdr:rowOff>352425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022050" y="400050"/>
          <a:ext cx="242887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295275</xdr:colOff>
      <xdr:row>0</xdr:row>
      <xdr:rowOff>171450</xdr:rowOff>
    </xdr:from>
    <xdr:to>
      <xdr:col>2</xdr:col>
      <xdr:colOff>781050</xdr:colOff>
      <xdr:row>3</xdr:row>
      <xdr:rowOff>266700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5275" y="171450"/>
          <a:ext cx="22669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1066800</xdr:colOff>
      <xdr:row>0</xdr:row>
      <xdr:rowOff>209550</xdr:rowOff>
    </xdr:from>
    <xdr:to>
      <xdr:col>2</xdr:col>
      <xdr:colOff>3305175</xdr:colOff>
      <xdr:row>3</xdr:row>
      <xdr:rowOff>295275</xdr:rowOff>
    </xdr:to>
    <xdr:pic>
      <xdr:nvPicPr>
        <xdr:cNvPr id="3" name="Рисунок 3" descr="загруженное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209550"/>
          <a:ext cx="22383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</xdr:row>
      <xdr:rowOff>438150</xdr:rowOff>
    </xdr:from>
    <xdr:to>
      <xdr:col>2</xdr:col>
      <xdr:colOff>3143250</xdr:colOff>
      <xdr:row>6</xdr:row>
      <xdr:rowOff>333375</xdr:rowOff>
    </xdr:to>
    <xdr:pic>
      <xdr:nvPicPr>
        <xdr:cNvPr id="4" name="Рисунок 6" descr="загруженное (2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2562225"/>
          <a:ext cx="45148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904875</xdr:colOff>
      <xdr:row>4</xdr:row>
      <xdr:rowOff>333375</xdr:rowOff>
    </xdr:from>
    <xdr:to>
      <xdr:col>13</xdr:col>
      <xdr:colOff>219075</xdr:colOff>
      <xdr:row>6</xdr:row>
      <xdr:rowOff>466725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97950" y="2952750"/>
          <a:ext cx="4419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33</xdr:row>
      <xdr:rowOff>114300</xdr:rowOff>
    </xdr:from>
    <xdr:to>
      <xdr:col>12</xdr:col>
      <xdr:colOff>742950</xdr:colOff>
      <xdr:row>34</xdr:row>
      <xdr:rowOff>657225</xdr:rowOff>
    </xdr:to>
    <xdr:pic>
      <xdr:nvPicPr>
        <xdr:cNvPr id="6" name="Рисунок 11" descr="Logo_JKZ_menu_1.jpg"/>
        <xdr:cNvPicPr preferRelativeResize="1">
          <a:picLocks noChangeAspect="1"/>
        </xdr:cNvPicPr>
      </xdr:nvPicPr>
      <xdr:blipFill>
        <a:blip r:embed="rId6"/>
        <a:srcRect l="21293" t="34210" r="18539" b="27369"/>
        <a:stretch>
          <a:fillRect/>
        </a:stretch>
      </xdr:blipFill>
      <xdr:spPr>
        <a:xfrm>
          <a:off x="23536275" y="41557575"/>
          <a:ext cx="1857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33</xdr:row>
      <xdr:rowOff>238125</xdr:rowOff>
    </xdr:from>
    <xdr:to>
      <xdr:col>10</xdr:col>
      <xdr:colOff>1257300</xdr:colOff>
      <xdr:row>34</xdr:row>
      <xdr:rowOff>428625</xdr:rowOff>
    </xdr:to>
    <xdr:pic>
      <xdr:nvPicPr>
        <xdr:cNvPr id="7" name="Рисунок 8" descr="logo_butenko_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897850" y="41681400"/>
          <a:ext cx="2276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600075</xdr:colOff>
      <xdr:row>33</xdr:row>
      <xdr:rowOff>180975</xdr:rowOff>
    </xdr:from>
    <xdr:to>
      <xdr:col>13</xdr:col>
      <xdr:colOff>990600</xdr:colOff>
      <xdr:row>34</xdr:row>
      <xdr:rowOff>571500</xdr:rowOff>
    </xdr:to>
    <xdr:pic>
      <xdr:nvPicPr>
        <xdr:cNvPr id="8" name="Picture 4" descr="Logo_UTV_CMY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250775" y="41624250"/>
          <a:ext cx="16383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523875</xdr:colOff>
      <xdr:row>0</xdr:row>
      <xdr:rowOff>333375</xdr:rowOff>
    </xdr:from>
    <xdr:to>
      <xdr:col>7</xdr:col>
      <xdr:colOff>219075</xdr:colOff>
      <xdr:row>1</xdr:row>
      <xdr:rowOff>962025</xdr:rowOff>
    </xdr:to>
    <xdr:pic>
      <xdr:nvPicPr>
        <xdr:cNvPr id="9" name="Рисунок 6" descr="F:\дрессаж\2008\лого\logo\MinMolodi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30075" y="333375"/>
          <a:ext cx="3238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333375</xdr:rowOff>
    </xdr:from>
    <xdr:to>
      <xdr:col>13</xdr:col>
      <xdr:colOff>419100</xdr:colOff>
      <xdr:row>3</xdr:row>
      <xdr:rowOff>285750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479125" y="333375"/>
          <a:ext cx="266700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390525</xdr:colOff>
      <xdr:row>0</xdr:row>
      <xdr:rowOff>333375</xdr:rowOff>
    </xdr:from>
    <xdr:to>
      <xdr:col>2</xdr:col>
      <xdr:colOff>876300</xdr:colOff>
      <xdr:row>3</xdr:row>
      <xdr:rowOff>428625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0525" y="333375"/>
          <a:ext cx="21907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1333500</xdr:colOff>
      <xdr:row>0</xdr:row>
      <xdr:rowOff>371475</xdr:rowOff>
    </xdr:from>
    <xdr:to>
      <xdr:col>2</xdr:col>
      <xdr:colOff>3571875</xdr:colOff>
      <xdr:row>3</xdr:row>
      <xdr:rowOff>457200</xdr:rowOff>
    </xdr:to>
    <xdr:pic>
      <xdr:nvPicPr>
        <xdr:cNvPr id="3" name="Рисунок 3" descr="загруженное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371475"/>
          <a:ext cx="22383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4</xdr:row>
      <xdr:rowOff>200025</xdr:rowOff>
    </xdr:from>
    <xdr:to>
      <xdr:col>2</xdr:col>
      <xdr:colOff>3352800</xdr:colOff>
      <xdr:row>6</xdr:row>
      <xdr:rowOff>428625</xdr:rowOff>
    </xdr:to>
    <xdr:pic>
      <xdr:nvPicPr>
        <xdr:cNvPr id="4" name="Рисунок 6" descr="загруженное (2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2819400"/>
          <a:ext cx="44386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2667000</xdr:colOff>
      <xdr:row>0</xdr:row>
      <xdr:rowOff>466725</xdr:rowOff>
    </xdr:from>
    <xdr:to>
      <xdr:col>10</xdr:col>
      <xdr:colOff>1104900</xdr:colOff>
      <xdr:row>3</xdr:row>
      <xdr:rowOff>76200</xdr:rowOff>
    </xdr:to>
    <xdr:pic>
      <xdr:nvPicPr>
        <xdr:cNvPr id="5" name="Рисунок 8" descr="Logo_JKZ_menu_1.jpg"/>
        <xdr:cNvPicPr preferRelativeResize="1">
          <a:picLocks noChangeAspect="1"/>
        </xdr:cNvPicPr>
      </xdr:nvPicPr>
      <xdr:blipFill>
        <a:blip r:embed="rId5"/>
        <a:srcRect l="21293" t="34210" r="18539" b="27369"/>
        <a:stretch>
          <a:fillRect/>
        </a:stretch>
      </xdr:blipFill>
      <xdr:spPr>
        <a:xfrm>
          <a:off x="20383500" y="466725"/>
          <a:ext cx="22288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619125</xdr:colOff>
      <xdr:row>4</xdr:row>
      <xdr:rowOff>209550</xdr:rowOff>
    </xdr:from>
    <xdr:to>
      <xdr:col>12</xdr:col>
      <xdr:colOff>1219200</xdr:colOff>
      <xdr:row>6</xdr:row>
      <xdr:rowOff>352425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002625" y="2828925"/>
          <a:ext cx="4429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1066800</xdr:colOff>
      <xdr:row>27</xdr:row>
      <xdr:rowOff>314325</xdr:rowOff>
    </xdr:from>
    <xdr:to>
      <xdr:col>11</xdr:col>
      <xdr:colOff>838200</xdr:colOff>
      <xdr:row>28</xdr:row>
      <xdr:rowOff>466725</xdr:rowOff>
    </xdr:to>
    <xdr:pic>
      <xdr:nvPicPr>
        <xdr:cNvPr id="7" name="Рисунок 8" descr="logo_butenko_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450300" y="18468975"/>
          <a:ext cx="2476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504825</xdr:colOff>
      <xdr:row>27</xdr:row>
      <xdr:rowOff>361950</xdr:rowOff>
    </xdr:from>
    <xdr:to>
      <xdr:col>13</xdr:col>
      <xdr:colOff>981075</xdr:colOff>
      <xdr:row>28</xdr:row>
      <xdr:rowOff>561975</xdr:rowOff>
    </xdr:to>
    <xdr:pic>
      <xdr:nvPicPr>
        <xdr:cNvPr id="8" name="Picture 4" descr="Logo_UTV_CMY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717375" y="18516600"/>
          <a:ext cx="1990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266700</xdr:rowOff>
    </xdr:from>
    <xdr:to>
      <xdr:col>7</xdr:col>
      <xdr:colOff>238125</xdr:colOff>
      <xdr:row>1</xdr:row>
      <xdr:rowOff>904875</xdr:rowOff>
    </xdr:to>
    <xdr:pic>
      <xdr:nvPicPr>
        <xdr:cNvPr id="9" name="Рисунок 6" descr="F:\дрессаж\2008\лого\logo\MinMolodi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68175" y="266700"/>
          <a:ext cx="2981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0</xdr:row>
      <xdr:rowOff>314325</xdr:rowOff>
    </xdr:from>
    <xdr:to>
      <xdr:col>13</xdr:col>
      <xdr:colOff>238125</xdr:colOff>
      <xdr:row>3</xdr:row>
      <xdr:rowOff>266700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26900" y="314325"/>
          <a:ext cx="240030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390525</xdr:colOff>
      <xdr:row>0</xdr:row>
      <xdr:rowOff>333375</xdr:rowOff>
    </xdr:from>
    <xdr:to>
      <xdr:col>2</xdr:col>
      <xdr:colOff>876300</xdr:colOff>
      <xdr:row>3</xdr:row>
      <xdr:rowOff>428625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0525" y="333375"/>
          <a:ext cx="21907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1333500</xdr:colOff>
      <xdr:row>0</xdr:row>
      <xdr:rowOff>371475</xdr:rowOff>
    </xdr:from>
    <xdr:to>
      <xdr:col>2</xdr:col>
      <xdr:colOff>3571875</xdr:colOff>
      <xdr:row>3</xdr:row>
      <xdr:rowOff>457200</xdr:rowOff>
    </xdr:to>
    <xdr:pic>
      <xdr:nvPicPr>
        <xdr:cNvPr id="3" name="Рисунок 3" descr="загруженное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371475"/>
          <a:ext cx="22383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4</xdr:row>
      <xdr:rowOff>200025</xdr:rowOff>
    </xdr:from>
    <xdr:to>
      <xdr:col>2</xdr:col>
      <xdr:colOff>3352800</xdr:colOff>
      <xdr:row>6</xdr:row>
      <xdr:rowOff>238125</xdr:rowOff>
    </xdr:to>
    <xdr:pic>
      <xdr:nvPicPr>
        <xdr:cNvPr id="4" name="Рисунок 6" descr="загруженное (2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2819400"/>
          <a:ext cx="4438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2733675</xdr:colOff>
      <xdr:row>0</xdr:row>
      <xdr:rowOff>504825</xdr:rowOff>
    </xdr:from>
    <xdr:to>
      <xdr:col>10</xdr:col>
      <xdr:colOff>809625</xdr:colOff>
      <xdr:row>3</xdr:row>
      <xdr:rowOff>76200</xdr:rowOff>
    </xdr:to>
    <xdr:pic>
      <xdr:nvPicPr>
        <xdr:cNvPr id="5" name="Рисунок 8" descr="Logo_JKZ_menu_1.jpg"/>
        <xdr:cNvPicPr preferRelativeResize="1">
          <a:picLocks noChangeAspect="1"/>
        </xdr:cNvPicPr>
      </xdr:nvPicPr>
      <xdr:blipFill>
        <a:blip r:embed="rId5"/>
        <a:srcRect l="21293" t="34210" r="18539" b="27369"/>
        <a:stretch>
          <a:fillRect/>
        </a:stretch>
      </xdr:blipFill>
      <xdr:spPr>
        <a:xfrm>
          <a:off x="21440775" y="504825"/>
          <a:ext cx="2447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1047750</xdr:colOff>
      <xdr:row>4</xdr:row>
      <xdr:rowOff>333375</xdr:rowOff>
    </xdr:from>
    <xdr:to>
      <xdr:col>13</xdr:col>
      <xdr:colOff>552450</xdr:colOff>
      <xdr:row>6</xdr:row>
      <xdr:rowOff>476250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002875" y="2952750"/>
          <a:ext cx="4438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1047750</xdr:colOff>
      <xdr:row>21</xdr:row>
      <xdr:rowOff>333375</xdr:rowOff>
    </xdr:from>
    <xdr:to>
      <xdr:col>11</xdr:col>
      <xdr:colOff>495300</xdr:colOff>
      <xdr:row>22</xdr:row>
      <xdr:rowOff>400050</xdr:rowOff>
    </xdr:to>
    <xdr:pic>
      <xdr:nvPicPr>
        <xdr:cNvPr id="7" name="Рисунок 8" descr="logo_butenko_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002875" y="20507325"/>
          <a:ext cx="2009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447675</xdr:colOff>
      <xdr:row>21</xdr:row>
      <xdr:rowOff>266700</xdr:rowOff>
    </xdr:from>
    <xdr:to>
      <xdr:col>13</xdr:col>
      <xdr:colOff>990600</xdr:colOff>
      <xdr:row>22</xdr:row>
      <xdr:rowOff>447675</xdr:rowOff>
    </xdr:to>
    <xdr:pic>
      <xdr:nvPicPr>
        <xdr:cNvPr id="8" name="Picture 4" descr="Logo_UTV_CMY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088975" y="2044065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0</xdr:row>
      <xdr:rowOff>381000</xdr:rowOff>
    </xdr:from>
    <xdr:to>
      <xdr:col>7</xdr:col>
      <xdr:colOff>95250</xdr:colOff>
      <xdr:row>1</xdr:row>
      <xdr:rowOff>857250</xdr:rowOff>
    </xdr:to>
    <xdr:pic>
      <xdr:nvPicPr>
        <xdr:cNvPr id="9" name="Рисунок 6" descr="F:\дрессаж\2008\лого\logo\MinMolodi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696825" y="381000"/>
          <a:ext cx="2609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219075</xdr:rowOff>
    </xdr:from>
    <xdr:to>
      <xdr:col>2</xdr:col>
      <xdr:colOff>933450</xdr:colOff>
      <xdr:row>1</xdr:row>
      <xdr:rowOff>247650</xdr:rowOff>
    </xdr:to>
    <xdr:pic>
      <xdr:nvPicPr>
        <xdr:cNvPr id="1" name="Рисунок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33475" y="219075"/>
          <a:ext cx="7048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228600</xdr:colOff>
      <xdr:row>0</xdr:row>
      <xdr:rowOff>171450</xdr:rowOff>
    </xdr:from>
    <xdr:to>
      <xdr:col>2</xdr:col>
      <xdr:colOff>19050</xdr:colOff>
      <xdr:row>1</xdr:row>
      <xdr:rowOff>238125</xdr:rowOff>
    </xdr:to>
    <xdr:pic>
      <xdr:nvPicPr>
        <xdr:cNvPr id="2" name="Рисунок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" y="171450"/>
          <a:ext cx="6953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285750</xdr:colOff>
      <xdr:row>0</xdr:row>
      <xdr:rowOff>171450</xdr:rowOff>
    </xdr:from>
    <xdr:to>
      <xdr:col>8</xdr:col>
      <xdr:colOff>981075</xdr:colOff>
      <xdr:row>1</xdr:row>
      <xdr:rowOff>228600</xdr:rowOff>
    </xdr:to>
    <xdr:pic>
      <xdr:nvPicPr>
        <xdr:cNvPr id="3" name="Рисунок 6" descr="загруженное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7145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0</xdr:row>
      <xdr:rowOff>142875</xdr:rowOff>
    </xdr:from>
    <xdr:to>
      <xdr:col>4</xdr:col>
      <xdr:colOff>628650</xdr:colOff>
      <xdr:row>1</xdr:row>
      <xdr:rowOff>323850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86200" y="142875"/>
          <a:ext cx="561975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3</xdr:row>
      <xdr:rowOff>152400</xdr:rowOff>
    </xdr:from>
    <xdr:to>
      <xdr:col>2</xdr:col>
      <xdr:colOff>590550</xdr:colOff>
      <xdr:row>5</xdr:row>
      <xdr:rowOff>114300</xdr:rowOff>
    </xdr:to>
    <xdr:pic>
      <xdr:nvPicPr>
        <xdr:cNvPr id="5" name="Рисунок 11" descr="загруженное (2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1371600"/>
          <a:ext cx="1333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3</xdr:row>
      <xdr:rowOff>104775</xdr:rowOff>
    </xdr:from>
    <xdr:to>
      <xdr:col>8</xdr:col>
      <xdr:colOff>1085850</xdr:colOff>
      <xdr:row>5</xdr:row>
      <xdr:rowOff>200025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57950" y="1323975"/>
          <a:ext cx="2038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0</xdr:row>
      <xdr:rowOff>190500</xdr:rowOff>
    </xdr:from>
    <xdr:to>
      <xdr:col>8</xdr:col>
      <xdr:colOff>123825</xdr:colOff>
      <xdr:row>1</xdr:row>
      <xdr:rowOff>209550</xdr:rowOff>
    </xdr:to>
    <xdr:pic>
      <xdr:nvPicPr>
        <xdr:cNvPr id="7" name="Рисунок 7" descr="Logo_JKZ_menu_1.jpg"/>
        <xdr:cNvPicPr preferRelativeResize="1">
          <a:picLocks noChangeAspect="1"/>
        </xdr:cNvPicPr>
      </xdr:nvPicPr>
      <xdr:blipFill>
        <a:blip r:embed="rId7"/>
        <a:srcRect l="21293" t="34210" r="18539" b="27369"/>
        <a:stretch>
          <a:fillRect/>
        </a:stretch>
      </xdr:blipFill>
      <xdr:spPr>
        <a:xfrm>
          <a:off x="6696075" y="190500"/>
          <a:ext cx="838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752475</xdr:colOff>
      <xdr:row>0</xdr:row>
      <xdr:rowOff>428625</xdr:rowOff>
    </xdr:from>
    <xdr:to>
      <xdr:col>13</xdr:col>
      <xdr:colOff>790575</xdr:colOff>
      <xdr:row>4</xdr:row>
      <xdr:rowOff>95250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012525" y="428625"/>
          <a:ext cx="24098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390525</xdr:colOff>
      <xdr:row>0</xdr:row>
      <xdr:rowOff>342900</xdr:rowOff>
    </xdr:from>
    <xdr:to>
      <xdr:col>2</xdr:col>
      <xdr:colOff>876300</xdr:colOff>
      <xdr:row>3</xdr:row>
      <xdr:rowOff>476250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0525" y="342900"/>
          <a:ext cx="2190750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1095375</xdr:colOff>
      <xdr:row>0</xdr:row>
      <xdr:rowOff>295275</xdr:rowOff>
    </xdr:from>
    <xdr:to>
      <xdr:col>2</xdr:col>
      <xdr:colOff>3629025</xdr:colOff>
      <xdr:row>4</xdr:row>
      <xdr:rowOff>47625</xdr:rowOff>
    </xdr:to>
    <xdr:pic>
      <xdr:nvPicPr>
        <xdr:cNvPr id="3" name="Рисунок 3" descr="загруженное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295275"/>
          <a:ext cx="25336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4</xdr:row>
      <xdr:rowOff>152400</xdr:rowOff>
    </xdr:from>
    <xdr:to>
      <xdr:col>2</xdr:col>
      <xdr:colOff>3495675</xdr:colOff>
      <xdr:row>6</xdr:row>
      <xdr:rowOff>466725</xdr:rowOff>
    </xdr:to>
    <xdr:pic>
      <xdr:nvPicPr>
        <xdr:cNvPr id="4" name="Рисунок 7" descr="загруженное (2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2771775"/>
          <a:ext cx="4619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638175</xdr:colOff>
      <xdr:row>4</xdr:row>
      <xdr:rowOff>476250</xdr:rowOff>
    </xdr:from>
    <xdr:to>
      <xdr:col>13</xdr:col>
      <xdr:colOff>276225</xdr:colOff>
      <xdr:row>7</xdr:row>
      <xdr:rowOff>9525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459825" y="3095625"/>
          <a:ext cx="4448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904875</xdr:colOff>
      <xdr:row>20</xdr:row>
      <xdr:rowOff>123825</xdr:rowOff>
    </xdr:from>
    <xdr:to>
      <xdr:col>11</xdr:col>
      <xdr:colOff>657225</xdr:colOff>
      <xdr:row>21</xdr:row>
      <xdr:rowOff>304800</xdr:rowOff>
    </xdr:to>
    <xdr:pic>
      <xdr:nvPicPr>
        <xdr:cNvPr id="6" name="Рисунок 8" descr="logo_butenko_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726525" y="17811750"/>
          <a:ext cx="2190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361950</xdr:colOff>
      <xdr:row>20</xdr:row>
      <xdr:rowOff>161925</xdr:rowOff>
    </xdr:from>
    <xdr:to>
      <xdr:col>13</xdr:col>
      <xdr:colOff>1076325</xdr:colOff>
      <xdr:row>21</xdr:row>
      <xdr:rowOff>476250</xdr:rowOff>
    </xdr:to>
    <xdr:pic>
      <xdr:nvPicPr>
        <xdr:cNvPr id="7" name="Picture 4" descr="Logo_UTV_CMY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45950" y="17849850"/>
          <a:ext cx="1962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0</xdr:row>
      <xdr:rowOff>304800</xdr:rowOff>
    </xdr:from>
    <xdr:to>
      <xdr:col>7</xdr:col>
      <xdr:colOff>971550</xdr:colOff>
      <xdr:row>1</xdr:row>
      <xdr:rowOff>933450</xdr:rowOff>
    </xdr:to>
    <xdr:pic>
      <xdr:nvPicPr>
        <xdr:cNvPr id="8" name="Рисунок 6" descr="F:\дрессаж\2008\лого\logo\MinMolodi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20550" y="304800"/>
          <a:ext cx="3200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2695575</xdr:colOff>
      <xdr:row>0</xdr:row>
      <xdr:rowOff>552450</xdr:rowOff>
    </xdr:from>
    <xdr:to>
      <xdr:col>10</xdr:col>
      <xdr:colOff>1266825</xdr:colOff>
      <xdr:row>4</xdr:row>
      <xdr:rowOff>47625</xdr:rowOff>
    </xdr:to>
    <xdr:pic>
      <xdr:nvPicPr>
        <xdr:cNvPr id="9" name="Рисунок 7" descr="Logo_JKZ_menu_1.jpg"/>
        <xdr:cNvPicPr preferRelativeResize="1">
          <a:picLocks noChangeAspect="1"/>
        </xdr:cNvPicPr>
      </xdr:nvPicPr>
      <xdr:blipFill>
        <a:blip r:embed="rId9"/>
        <a:srcRect l="21293" t="34210" r="18539" b="27369"/>
        <a:stretch>
          <a:fillRect/>
        </a:stretch>
      </xdr:blipFill>
      <xdr:spPr>
        <a:xfrm>
          <a:off x="20364450" y="552450"/>
          <a:ext cx="28479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1085850</xdr:colOff>
      <xdr:row>0</xdr:row>
      <xdr:rowOff>495300</xdr:rowOff>
    </xdr:from>
    <xdr:to>
      <xdr:col>13</xdr:col>
      <xdr:colOff>923925</xdr:colOff>
      <xdr:row>3</xdr:row>
      <xdr:rowOff>447675</xdr:rowOff>
    </xdr:to>
    <xdr:pic>
      <xdr:nvPicPr>
        <xdr:cNvPr id="1" name="Рисунок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069800" y="495300"/>
          <a:ext cx="2209800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390525</xdr:colOff>
      <xdr:row>0</xdr:row>
      <xdr:rowOff>333375</xdr:rowOff>
    </xdr:from>
    <xdr:to>
      <xdr:col>2</xdr:col>
      <xdr:colOff>876300</xdr:colOff>
      <xdr:row>3</xdr:row>
      <xdr:rowOff>428625</xdr:rowOff>
    </xdr:to>
    <xdr:pic>
      <xdr:nvPicPr>
        <xdr:cNvPr id="2" name="Рисунок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0525" y="333375"/>
          <a:ext cx="219075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1333500</xdr:colOff>
      <xdr:row>0</xdr:row>
      <xdr:rowOff>371475</xdr:rowOff>
    </xdr:from>
    <xdr:to>
      <xdr:col>2</xdr:col>
      <xdr:colOff>3571875</xdr:colOff>
      <xdr:row>3</xdr:row>
      <xdr:rowOff>457200</xdr:rowOff>
    </xdr:to>
    <xdr:pic>
      <xdr:nvPicPr>
        <xdr:cNvPr id="3" name="Рисунок 6" descr="загруженное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371475"/>
          <a:ext cx="22383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4</xdr:row>
      <xdr:rowOff>200025</xdr:rowOff>
    </xdr:from>
    <xdr:to>
      <xdr:col>2</xdr:col>
      <xdr:colOff>3352800</xdr:colOff>
      <xdr:row>7</xdr:row>
      <xdr:rowOff>28575</xdr:rowOff>
    </xdr:to>
    <xdr:pic>
      <xdr:nvPicPr>
        <xdr:cNvPr id="4" name="Рисунок 11" descr="загруженное (2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2676525"/>
          <a:ext cx="44386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838200</xdr:colOff>
      <xdr:row>4</xdr:row>
      <xdr:rowOff>371475</xdr:rowOff>
    </xdr:from>
    <xdr:to>
      <xdr:col>13</xdr:col>
      <xdr:colOff>257175</xdr:colOff>
      <xdr:row>6</xdr:row>
      <xdr:rowOff>409575</xdr:rowOff>
    </xdr:to>
    <xdr:pic>
      <xdr:nvPicPr>
        <xdr:cNvPr id="5" name="Рисунок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183725" y="2847975"/>
          <a:ext cx="4429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43</xdr:row>
      <xdr:rowOff>495300</xdr:rowOff>
    </xdr:from>
    <xdr:to>
      <xdr:col>11</xdr:col>
      <xdr:colOff>1038225</xdr:colOff>
      <xdr:row>44</xdr:row>
      <xdr:rowOff>495300</xdr:rowOff>
    </xdr:to>
    <xdr:pic>
      <xdr:nvPicPr>
        <xdr:cNvPr id="6" name="Рисунок 8" descr="logo_butenko_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659975" y="42662475"/>
          <a:ext cx="2362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476250</xdr:colOff>
      <xdr:row>43</xdr:row>
      <xdr:rowOff>314325</xdr:rowOff>
    </xdr:from>
    <xdr:to>
      <xdr:col>13</xdr:col>
      <xdr:colOff>1200150</xdr:colOff>
      <xdr:row>44</xdr:row>
      <xdr:rowOff>619125</xdr:rowOff>
    </xdr:to>
    <xdr:pic>
      <xdr:nvPicPr>
        <xdr:cNvPr id="7" name="Picture 4" descr="Logo_UTV_CMY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584150" y="42481500"/>
          <a:ext cx="1971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0</xdr:row>
      <xdr:rowOff>209550</xdr:rowOff>
    </xdr:from>
    <xdr:to>
      <xdr:col>7</xdr:col>
      <xdr:colOff>400050</xdr:colOff>
      <xdr:row>1</xdr:row>
      <xdr:rowOff>838200</xdr:rowOff>
    </xdr:to>
    <xdr:pic>
      <xdr:nvPicPr>
        <xdr:cNvPr id="8" name="Рисунок 6" descr="F:\дрессаж\2008\лого\logo\MinMolodi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258675" y="209550"/>
          <a:ext cx="31908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885825</xdr:colOff>
      <xdr:row>1</xdr:row>
      <xdr:rowOff>0</xdr:rowOff>
    </xdr:from>
    <xdr:to>
      <xdr:col>11</xdr:col>
      <xdr:colOff>504825</xdr:colOff>
      <xdr:row>3</xdr:row>
      <xdr:rowOff>323850</xdr:rowOff>
    </xdr:to>
    <xdr:pic>
      <xdr:nvPicPr>
        <xdr:cNvPr id="9" name="Рисунок 7" descr="Logo_JKZ_menu_1.jpg"/>
        <xdr:cNvPicPr preferRelativeResize="1">
          <a:picLocks noChangeAspect="1"/>
        </xdr:cNvPicPr>
      </xdr:nvPicPr>
      <xdr:blipFill>
        <a:blip r:embed="rId9"/>
        <a:srcRect l="21293" t="34210" r="18539" b="27369"/>
        <a:stretch>
          <a:fillRect/>
        </a:stretch>
      </xdr:blipFill>
      <xdr:spPr>
        <a:xfrm>
          <a:off x="22231350" y="609600"/>
          <a:ext cx="22574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495300</xdr:colOff>
      <xdr:row>0</xdr:row>
      <xdr:rowOff>400050</xdr:rowOff>
    </xdr:from>
    <xdr:to>
      <xdr:col>13</xdr:col>
      <xdr:colOff>552450</xdr:colOff>
      <xdr:row>3</xdr:row>
      <xdr:rowOff>352425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022050" y="400050"/>
          <a:ext cx="2428875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295275</xdr:colOff>
      <xdr:row>0</xdr:row>
      <xdr:rowOff>171450</xdr:rowOff>
    </xdr:from>
    <xdr:to>
      <xdr:col>2</xdr:col>
      <xdr:colOff>781050</xdr:colOff>
      <xdr:row>3</xdr:row>
      <xdr:rowOff>266700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5275" y="171450"/>
          <a:ext cx="22669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1066800</xdr:colOff>
      <xdr:row>0</xdr:row>
      <xdr:rowOff>209550</xdr:rowOff>
    </xdr:from>
    <xdr:to>
      <xdr:col>2</xdr:col>
      <xdr:colOff>3305175</xdr:colOff>
      <xdr:row>3</xdr:row>
      <xdr:rowOff>295275</xdr:rowOff>
    </xdr:to>
    <xdr:pic>
      <xdr:nvPicPr>
        <xdr:cNvPr id="3" name="Рисунок 3" descr="загруженное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209550"/>
          <a:ext cx="22383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</xdr:row>
      <xdr:rowOff>438150</xdr:rowOff>
    </xdr:from>
    <xdr:to>
      <xdr:col>2</xdr:col>
      <xdr:colOff>3143250</xdr:colOff>
      <xdr:row>6</xdr:row>
      <xdr:rowOff>333375</xdr:rowOff>
    </xdr:to>
    <xdr:pic>
      <xdr:nvPicPr>
        <xdr:cNvPr id="4" name="Рисунок 6" descr="загруженное (2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2562225"/>
          <a:ext cx="45148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904875</xdr:colOff>
      <xdr:row>4</xdr:row>
      <xdr:rowOff>333375</xdr:rowOff>
    </xdr:from>
    <xdr:to>
      <xdr:col>13</xdr:col>
      <xdr:colOff>219075</xdr:colOff>
      <xdr:row>6</xdr:row>
      <xdr:rowOff>466725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97950" y="2952750"/>
          <a:ext cx="4419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34</xdr:row>
      <xdr:rowOff>114300</xdr:rowOff>
    </xdr:from>
    <xdr:to>
      <xdr:col>12</xdr:col>
      <xdr:colOff>742950</xdr:colOff>
      <xdr:row>35</xdr:row>
      <xdr:rowOff>657225</xdr:rowOff>
    </xdr:to>
    <xdr:pic>
      <xdr:nvPicPr>
        <xdr:cNvPr id="6" name="Рисунок 11" descr="Logo_JKZ_menu_1.jpg"/>
        <xdr:cNvPicPr preferRelativeResize="1">
          <a:picLocks noChangeAspect="1"/>
        </xdr:cNvPicPr>
      </xdr:nvPicPr>
      <xdr:blipFill>
        <a:blip r:embed="rId6"/>
        <a:srcRect l="21293" t="34210" r="18539" b="27369"/>
        <a:stretch>
          <a:fillRect/>
        </a:stretch>
      </xdr:blipFill>
      <xdr:spPr>
        <a:xfrm>
          <a:off x="23536275" y="43233975"/>
          <a:ext cx="1857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34</xdr:row>
      <xdr:rowOff>238125</xdr:rowOff>
    </xdr:from>
    <xdr:to>
      <xdr:col>10</xdr:col>
      <xdr:colOff>1257300</xdr:colOff>
      <xdr:row>35</xdr:row>
      <xdr:rowOff>428625</xdr:rowOff>
    </xdr:to>
    <xdr:pic>
      <xdr:nvPicPr>
        <xdr:cNvPr id="7" name="Рисунок 8" descr="logo_butenko_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897850" y="43357800"/>
          <a:ext cx="2276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600075</xdr:colOff>
      <xdr:row>34</xdr:row>
      <xdr:rowOff>180975</xdr:rowOff>
    </xdr:from>
    <xdr:to>
      <xdr:col>13</xdr:col>
      <xdr:colOff>990600</xdr:colOff>
      <xdr:row>35</xdr:row>
      <xdr:rowOff>571500</xdr:rowOff>
    </xdr:to>
    <xdr:pic>
      <xdr:nvPicPr>
        <xdr:cNvPr id="8" name="Picture 4" descr="Logo_UTV_CMY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250775" y="43300650"/>
          <a:ext cx="16383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523875</xdr:colOff>
      <xdr:row>0</xdr:row>
      <xdr:rowOff>333375</xdr:rowOff>
    </xdr:from>
    <xdr:to>
      <xdr:col>7</xdr:col>
      <xdr:colOff>219075</xdr:colOff>
      <xdr:row>1</xdr:row>
      <xdr:rowOff>962025</xdr:rowOff>
    </xdr:to>
    <xdr:pic>
      <xdr:nvPicPr>
        <xdr:cNvPr id="9" name="Рисунок 6" descr="F:\дрессаж\2008\лого\logo\MinMolodi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30075" y="333375"/>
          <a:ext cx="3238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333375</xdr:rowOff>
    </xdr:from>
    <xdr:to>
      <xdr:col>13</xdr:col>
      <xdr:colOff>419100</xdr:colOff>
      <xdr:row>3</xdr:row>
      <xdr:rowOff>285750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479125" y="333375"/>
          <a:ext cx="266700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390525</xdr:colOff>
      <xdr:row>0</xdr:row>
      <xdr:rowOff>333375</xdr:rowOff>
    </xdr:from>
    <xdr:to>
      <xdr:col>2</xdr:col>
      <xdr:colOff>876300</xdr:colOff>
      <xdr:row>3</xdr:row>
      <xdr:rowOff>428625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0525" y="333375"/>
          <a:ext cx="21907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1333500</xdr:colOff>
      <xdr:row>0</xdr:row>
      <xdr:rowOff>371475</xdr:rowOff>
    </xdr:from>
    <xdr:to>
      <xdr:col>2</xdr:col>
      <xdr:colOff>3571875</xdr:colOff>
      <xdr:row>3</xdr:row>
      <xdr:rowOff>457200</xdr:rowOff>
    </xdr:to>
    <xdr:pic>
      <xdr:nvPicPr>
        <xdr:cNvPr id="3" name="Рисунок 3" descr="загруженное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371475"/>
          <a:ext cx="22383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4</xdr:row>
      <xdr:rowOff>200025</xdr:rowOff>
    </xdr:from>
    <xdr:to>
      <xdr:col>2</xdr:col>
      <xdr:colOff>3352800</xdr:colOff>
      <xdr:row>6</xdr:row>
      <xdr:rowOff>428625</xdr:rowOff>
    </xdr:to>
    <xdr:pic>
      <xdr:nvPicPr>
        <xdr:cNvPr id="4" name="Рисунок 6" descr="загруженное (2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2819400"/>
          <a:ext cx="44386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2667000</xdr:colOff>
      <xdr:row>0</xdr:row>
      <xdr:rowOff>466725</xdr:rowOff>
    </xdr:from>
    <xdr:to>
      <xdr:col>10</xdr:col>
      <xdr:colOff>1104900</xdr:colOff>
      <xdr:row>3</xdr:row>
      <xdr:rowOff>76200</xdr:rowOff>
    </xdr:to>
    <xdr:pic>
      <xdr:nvPicPr>
        <xdr:cNvPr id="5" name="Рисунок 8" descr="Logo_JKZ_menu_1.jpg"/>
        <xdr:cNvPicPr preferRelativeResize="1">
          <a:picLocks noChangeAspect="1"/>
        </xdr:cNvPicPr>
      </xdr:nvPicPr>
      <xdr:blipFill>
        <a:blip r:embed="rId5"/>
        <a:srcRect l="21293" t="34210" r="18539" b="27369"/>
        <a:stretch>
          <a:fillRect/>
        </a:stretch>
      </xdr:blipFill>
      <xdr:spPr>
        <a:xfrm>
          <a:off x="20383500" y="466725"/>
          <a:ext cx="22288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619125</xdr:colOff>
      <xdr:row>4</xdr:row>
      <xdr:rowOff>209550</xdr:rowOff>
    </xdr:from>
    <xdr:to>
      <xdr:col>12</xdr:col>
      <xdr:colOff>1219200</xdr:colOff>
      <xdr:row>6</xdr:row>
      <xdr:rowOff>352425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002625" y="2828925"/>
          <a:ext cx="4429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1066800</xdr:colOff>
      <xdr:row>25</xdr:row>
      <xdr:rowOff>314325</xdr:rowOff>
    </xdr:from>
    <xdr:to>
      <xdr:col>11</xdr:col>
      <xdr:colOff>838200</xdr:colOff>
      <xdr:row>26</xdr:row>
      <xdr:rowOff>466725</xdr:rowOff>
    </xdr:to>
    <xdr:pic>
      <xdr:nvPicPr>
        <xdr:cNvPr id="7" name="Рисунок 8" descr="logo_butenko_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450300" y="18945225"/>
          <a:ext cx="2476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504825</xdr:colOff>
      <xdr:row>25</xdr:row>
      <xdr:rowOff>361950</xdr:rowOff>
    </xdr:from>
    <xdr:to>
      <xdr:col>13</xdr:col>
      <xdr:colOff>981075</xdr:colOff>
      <xdr:row>26</xdr:row>
      <xdr:rowOff>561975</xdr:rowOff>
    </xdr:to>
    <xdr:pic>
      <xdr:nvPicPr>
        <xdr:cNvPr id="8" name="Picture 4" descr="Logo_UTV_CMY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717375" y="18992850"/>
          <a:ext cx="1990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266700</xdr:rowOff>
    </xdr:from>
    <xdr:to>
      <xdr:col>7</xdr:col>
      <xdr:colOff>238125</xdr:colOff>
      <xdr:row>1</xdr:row>
      <xdr:rowOff>904875</xdr:rowOff>
    </xdr:to>
    <xdr:pic>
      <xdr:nvPicPr>
        <xdr:cNvPr id="9" name="Рисунок 6" descr="F:\дрессаж\2008\лого\logo\MinMolodi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68175" y="266700"/>
          <a:ext cx="2981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2</xdr:col>
      <xdr:colOff>400050</xdr:colOff>
      <xdr:row>4</xdr:row>
      <xdr:rowOff>104775</xdr:rowOff>
    </xdr:to>
    <xdr:pic>
      <xdr:nvPicPr>
        <xdr:cNvPr id="1" name="Picture 2" descr="Лого Федер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0</xdr:row>
      <xdr:rowOff>314325</xdr:rowOff>
    </xdr:from>
    <xdr:to>
      <xdr:col>13</xdr:col>
      <xdr:colOff>238125</xdr:colOff>
      <xdr:row>3</xdr:row>
      <xdr:rowOff>266700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26900" y="314325"/>
          <a:ext cx="2400300" cy="2076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390525</xdr:colOff>
      <xdr:row>0</xdr:row>
      <xdr:rowOff>333375</xdr:rowOff>
    </xdr:from>
    <xdr:to>
      <xdr:col>2</xdr:col>
      <xdr:colOff>876300</xdr:colOff>
      <xdr:row>3</xdr:row>
      <xdr:rowOff>428625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0525" y="333375"/>
          <a:ext cx="21907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1333500</xdr:colOff>
      <xdr:row>0</xdr:row>
      <xdr:rowOff>371475</xdr:rowOff>
    </xdr:from>
    <xdr:to>
      <xdr:col>2</xdr:col>
      <xdr:colOff>3571875</xdr:colOff>
      <xdr:row>3</xdr:row>
      <xdr:rowOff>457200</xdr:rowOff>
    </xdr:to>
    <xdr:pic>
      <xdr:nvPicPr>
        <xdr:cNvPr id="3" name="Рисунок 3" descr="загруженное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371475"/>
          <a:ext cx="22383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4</xdr:row>
      <xdr:rowOff>200025</xdr:rowOff>
    </xdr:from>
    <xdr:to>
      <xdr:col>2</xdr:col>
      <xdr:colOff>3352800</xdr:colOff>
      <xdr:row>6</xdr:row>
      <xdr:rowOff>238125</xdr:rowOff>
    </xdr:to>
    <xdr:pic>
      <xdr:nvPicPr>
        <xdr:cNvPr id="4" name="Рисунок 6" descr="загруженное (2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2819400"/>
          <a:ext cx="4438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2733675</xdr:colOff>
      <xdr:row>0</xdr:row>
      <xdr:rowOff>504825</xdr:rowOff>
    </xdr:from>
    <xdr:to>
      <xdr:col>10</xdr:col>
      <xdr:colOff>809625</xdr:colOff>
      <xdr:row>3</xdr:row>
      <xdr:rowOff>76200</xdr:rowOff>
    </xdr:to>
    <xdr:pic>
      <xdr:nvPicPr>
        <xdr:cNvPr id="5" name="Рисунок 8" descr="Logo_JKZ_menu_1.jpg"/>
        <xdr:cNvPicPr preferRelativeResize="1">
          <a:picLocks noChangeAspect="1"/>
        </xdr:cNvPicPr>
      </xdr:nvPicPr>
      <xdr:blipFill>
        <a:blip r:embed="rId5"/>
        <a:srcRect l="21293" t="34210" r="18539" b="27369"/>
        <a:stretch>
          <a:fillRect/>
        </a:stretch>
      </xdr:blipFill>
      <xdr:spPr>
        <a:xfrm>
          <a:off x="21440775" y="504825"/>
          <a:ext cx="2447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1047750</xdr:colOff>
      <xdr:row>4</xdr:row>
      <xdr:rowOff>333375</xdr:rowOff>
    </xdr:from>
    <xdr:to>
      <xdr:col>13</xdr:col>
      <xdr:colOff>552450</xdr:colOff>
      <xdr:row>6</xdr:row>
      <xdr:rowOff>476250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002875" y="2952750"/>
          <a:ext cx="44386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1047750</xdr:colOff>
      <xdr:row>22</xdr:row>
      <xdr:rowOff>333375</xdr:rowOff>
    </xdr:from>
    <xdr:to>
      <xdr:col>11</xdr:col>
      <xdr:colOff>495300</xdr:colOff>
      <xdr:row>23</xdr:row>
      <xdr:rowOff>400050</xdr:rowOff>
    </xdr:to>
    <xdr:pic>
      <xdr:nvPicPr>
        <xdr:cNvPr id="7" name="Рисунок 8" descr="logo_butenko_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002875" y="19954875"/>
          <a:ext cx="2009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447675</xdr:colOff>
      <xdr:row>22</xdr:row>
      <xdr:rowOff>266700</xdr:rowOff>
    </xdr:from>
    <xdr:to>
      <xdr:col>13</xdr:col>
      <xdr:colOff>990600</xdr:colOff>
      <xdr:row>23</xdr:row>
      <xdr:rowOff>447675</xdr:rowOff>
    </xdr:to>
    <xdr:pic>
      <xdr:nvPicPr>
        <xdr:cNvPr id="8" name="Picture 4" descr="Logo_UTV_CMYK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088975" y="19888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0</xdr:row>
      <xdr:rowOff>381000</xdr:rowOff>
    </xdr:from>
    <xdr:to>
      <xdr:col>7</xdr:col>
      <xdr:colOff>95250</xdr:colOff>
      <xdr:row>1</xdr:row>
      <xdr:rowOff>857250</xdr:rowOff>
    </xdr:to>
    <xdr:pic>
      <xdr:nvPicPr>
        <xdr:cNvPr id="9" name="Рисунок 6" descr="F:\дрессаж\2008\лого\logo\MinMolodi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696825" y="381000"/>
          <a:ext cx="2609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1" name="Picture 2" descr="Лого Федер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1" name="Picture 2" descr="Лого Федер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1" name="Picture 2" descr="Лого Федер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1" name="Picture 2" descr="Лого Федер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1" name="Picture 2" descr="Лого Федер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1" name="Picture 2" descr="Лого Федер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180975</xdr:rowOff>
    </xdr:from>
    <xdr:to>
      <xdr:col>2</xdr:col>
      <xdr:colOff>1123950</xdr:colOff>
      <xdr:row>1</xdr:row>
      <xdr:rowOff>323850</xdr:rowOff>
    </xdr:to>
    <xdr:pic>
      <xdr:nvPicPr>
        <xdr:cNvPr id="1" name="Рисунок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28725" y="180975"/>
          <a:ext cx="8001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228600</xdr:colOff>
      <xdr:row>0</xdr:row>
      <xdr:rowOff>171450</xdr:rowOff>
    </xdr:from>
    <xdr:to>
      <xdr:col>2</xdr:col>
      <xdr:colOff>133350</xdr:colOff>
      <xdr:row>1</xdr:row>
      <xdr:rowOff>333375</xdr:rowOff>
    </xdr:to>
    <xdr:pic>
      <xdr:nvPicPr>
        <xdr:cNvPr id="2" name="Рисунок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" y="171450"/>
          <a:ext cx="8096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228600</xdr:colOff>
      <xdr:row>0</xdr:row>
      <xdr:rowOff>161925</xdr:rowOff>
    </xdr:from>
    <xdr:to>
      <xdr:col>8</xdr:col>
      <xdr:colOff>1076325</xdr:colOff>
      <xdr:row>1</xdr:row>
      <xdr:rowOff>390525</xdr:rowOff>
    </xdr:to>
    <xdr:pic>
      <xdr:nvPicPr>
        <xdr:cNvPr id="3" name="Рисунок 6" descr="загруженное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39050" y="161925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0</xdr:row>
      <xdr:rowOff>142875</xdr:rowOff>
    </xdr:from>
    <xdr:to>
      <xdr:col>5</xdr:col>
      <xdr:colOff>38100</xdr:colOff>
      <xdr:row>1</xdr:row>
      <xdr:rowOff>381000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86200" y="142875"/>
          <a:ext cx="6000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3</xdr:row>
      <xdr:rowOff>152400</xdr:rowOff>
    </xdr:from>
    <xdr:to>
      <xdr:col>2</xdr:col>
      <xdr:colOff>590550</xdr:colOff>
      <xdr:row>5</xdr:row>
      <xdr:rowOff>114300</xdr:rowOff>
    </xdr:to>
    <xdr:pic>
      <xdr:nvPicPr>
        <xdr:cNvPr id="5" name="Рисунок 11" descr="загруженное (2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1485900"/>
          <a:ext cx="1333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3</xdr:row>
      <xdr:rowOff>104775</xdr:rowOff>
    </xdr:from>
    <xdr:to>
      <xdr:col>8</xdr:col>
      <xdr:colOff>1085850</xdr:colOff>
      <xdr:row>5</xdr:row>
      <xdr:rowOff>114300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57950" y="1438275"/>
          <a:ext cx="2038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0</xdr:row>
      <xdr:rowOff>219075</xdr:rowOff>
    </xdr:from>
    <xdr:to>
      <xdr:col>8</xdr:col>
      <xdr:colOff>114300</xdr:colOff>
      <xdr:row>1</xdr:row>
      <xdr:rowOff>381000</xdr:rowOff>
    </xdr:to>
    <xdr:pic>
      <xdr:nvPicPr>
        <xdr:cNvPr id="7" name="Рисунок 7" descr="Logo_JKZ_menu_1.jpg"/>
        <xdr:cNvPicPr preferRelativeResize="1">
          <a:picLocks noChangeAspect="1"/>
        </xdr:cNvPicPr>
      </xdr:nvPicPr>
      <xdr:blipFill>
        <a:blip r:embed="rId7"/>
        <a:srcRect l="21293" t="34210" r="18539" b="27369"/>
        <a:stretch>
          <a:fillRect/>
        </a:stretch>
      </xdr:blipFill>
      <xdr:spPr>
        <a:xfrm>
          <a:off x="6486525" y="219075"/>
          <a:ext cx="1038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37"/>
  <sheetViews>
    <sheetView zoomScalePageLayoutView="0" workbookViewId="0" topLeftCell="A1">
      <selection activeCell="M12" sqref="M12:M13"/>
    </sheetView>
  </sheetViews>
  <sheetFormatPr defaultColWidth="9.140625" defaultRowHeight="15"/>
  <cols>
    <col min="1" max="1" width="4.7109375" style="1" customWidth="1"/>
    <col min="2" max="2" width="5.8515625" style="1" customWidth="1"/>
    <col min="3" max="3" width="22.421875" style="1" customWidth="1"/>
    <col min="4" max="4" width="12.7109375" style="1" customWidth="1"/>
    <col min="5" max="5" width="7.28125" style="1" customWidth="1"/>
    <col min="6" max="6" width="16.8515625" style="1" customWidth="1"/>
    <col min="7" max="7" width="20.57421875" style="1" customWidth="1"/>
    <col min="8" max="8" width="15.140625" style="1" customWidth="1"/>
    <col min="9" max="16384" width="9.140625" style="1" customWidth="1"/>
  </cols>
  <sheetData>
    <row r="1" spans="1:8" ht="16.5">
      <c r="A1" s="256" t="s">
        <v>0</v>
      </c>
      <c r="B1" s="256"/>
      <c r="C1" s="256"/>
      <c r="D1" s="256"/>
      <c r="E1" s="256"/>
      <c r="F1" s="256"/>
      <c r="G1" s="256"/>
      <c r="H1" s="256"/>
    </row>
    <row r="2" spans="1:8" ht="16.5">
      <c r="A2" s="257" t="s">
        <v>16</v>
      </c>
      <c r="B2" s="257"/>
      <c r="C2" s="257"/>
      <c r="D2" s="257"/>
      <c r="E2" s="257"/>
      <c r="F2" s="257"/>
      <c r="G2" s="257"/>
      <c r="H2" s="257"/>
    </row>
    <row r="3" spans="1:8" ht="16.5">
      <c r="A3" s="257" t="s">
        <v>2</v>
      </c>
      <c r="B3" s="257"/>
      <c r="C3" s="257"/>
      <c r="D3" s="257"/>
      <c r="E3" s="257"/>
      <c r="F3" s="257"/>
      <c r="G3" s="257"/>
      <c r="H3" s="257"/>
    </row>
    <row r="4" spans="1:8" ht="16.5">
      <c r="A4" s="256" t="s">
        <v>3</v>
      </c>
      <c r="B4" s="256"/>
      <c r="C4" s="256"/>
      <c r="D4" s="256"/>
      <c r="E4" s="256"/>
      <c r="F4" s="256"/>
      <c r="G4" s="256"/>
      <c r="H4" s="256"/>
    </row>
    <row r="5" spans="1:8" ht="16.5">
      <c r="A5" s="256" t="s">
        <v>27</v>
      </c>
      <c r="B5" s="256"/>
      <c r="C5" s="256"/>
      <c r="D5" s="256"/>
      <c r="E5" s="256"/>
      <c r="F5" s="256"/>
      <c r="G5" s="256"/>
      <c r="H5" s="256"/>
    </row>
    <row r="6" ht="16.5">
      <c r="A6" s="2"/>
    </row>
    <row r="7" spans="1:2" ht="16.5">
      <c r="A7" s="11"/>
      <c r="B7" s="10"/>
    </row>
    <row r="8" ht="16.5">
      <c r="A8" s="2" t="s">
        <v>4</v>
      </c>
    </row>
    <row r="10" spans="1:2" ht="16.5">
      <c r="A10" s="11"/>
      <c r="B10" s="11"/>
    </row>
    <row r="11" ht="16.5">
      <c r="A11" s="2" t="s">
        <v>5</v>
      </c>
    </row>
    <row r="12" spans="1:8" ht="50.25" customHeight="1">
      <c r="A12" s="13" t="s">
        <v>6</v>
      </c>
      <c r="B12" s="13" t="s">
        <v>7</v>
      </c>
      <c r="C12" s="3" t="s">
        <v>8</v>
      </c>
      <c r="D12" s="3" t="s">
        <v>10</v>
      </c>
      <c r="E12" s="14" t="s">
        <v>41</v>
      </c>
      <c r="F12" s="3" t="s">
        <v>11</v>
      </c>
      <c r="G12" s="3" t="s">
        <v>9</v>
      </c>
      <c r="H12" s="15" t="s">
        <v>42</v>
      </c>
    </row>
    <row r="13" spans="1:8" ht="25.5" customHeight="1">
      <c r="A13" s="4"/>
      <c r="B13" s="4"/>
      <c r="C13" s="4"/>
      <c r="D13" s="4"/>
      <c r="E13" s="4"/>
      <c r="F13" s="4"/>
      <c r="G13" s="4"/>
      <c r="H13" s="4"/>
    </row>
    <row r="14" spans="1:8" ht="25.5" customHeight="1">
      <c r="A14" s="4"/>
      <c r="B14" s="4"/>
      <c r="C14" s="4"/>
      <c r="D14" s="4"/>
      <c r="E14" s="4"/>
      <c r="F14" s="4"/>
      <c r="G14" s="4"/>
      <c r="H14" s="4"/>
    </row>
    <row r="15" spans="1:8" ht="25.5" customHeight="1">
      <c r="A15" s="4"/>
      <c r="B15" s="4"/>
      <c r="C15" s="4"/>
      <c r="D15" s="4"/>
      <c r="E15" s="4"/>
      <c r="F15" s="4"/>
      <c r="G15" s="4"/>
      <c r="H15" s="4"/>
    </row>
    <row r="16" spans="1:8" ht="25.5" customHeight="1">
      <c r="A16" s="4"/>
      <c r="B16" s="4"/>
      <c r="C16" s="4"/>
      <c r="D16" s="4"/>
      <c r="E16" s="4"/>
      <c r="F16" s="4"/>
      <c r="G16" s="4"/>
      <c r="H16" s="4"/>
    </row>
    <row r="17" spans="1:8" ht="25.5" customHeight="1">
      <c r="A17" s="4"/>
      <c r="B17" s="4"/>
      <c r="C17" s="4"/>
      <c r="D17" s="4"/>
      <c r="E17" s="4"/>
      <c r="F17" s="4"/>
      <c r="G17" s="4"/>
      <c r="H17" s="4"/>
    </row>
    <row r="18" spans="1:8" ht="25.5" customHeight="1">
      <c r="A18" s="4"/>
      <c r="B18" s="4"/>
      <c r="C18" s="4"/>
      <c r="D18" s="4"/>
      <c r="E18" s="4"/>
      <c r="F18" s="4"/>
      <c r="G18" s="4"/>
      <c r="H18" s="4"/>
    </row>
    <row r="19" spans="1:8" ht="25.5" customHeight="1">
      <c r="A19" s="4"/>
      <c r="B19" s="4"/>
      <c r="C19" s="4"/>
      <c r="D19" s="4"/>
      <c r="E19" s="4"/>
      <c r="F19" s="4"/>
      <c r="G19" s="4"/>
      <c r="H19" s="4"/>
    </row>
    <row r="20" spans="1:8" ht="25.5" customHeight="1">
      <c r="A20" s="4"/>
      <c r="B20" s="4"/>
      <c r="C20" s="4"/>
      <c r="D20" s="4"/>
      <c r="E20" s="4"/>
      <c r="F20" s="4"/>
      <c r="G20" s="4"/>
      <c r="H20" s="4"/>
    </row>
    <row r="21" spans="1:8" ht="25.5" customHeight="1">
      <c r="A21" s="4"/>
      <c r="B21" s="4"/>
      <c r="C21" s="4"/>
      <c r="D21" s="4"/>
      <c r="E21" s="4"/>
      <c r="F21" s="4"/>
      <c r="G21" s="4"/>
      <c r="H21" s="4"/>
    </row>
    <row r="22" spans="1:8" ht="25.5" customHeight="1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4"/>
      <c r="B23" s="4"/>
      <c r="C23" s="4"/>
      <c r="D23" s="4"/>
      <c r="E23" s="4"/>
      <c r="F23" s="4"/>
      <c r="G23" s="4"/>
      <c r="H23" s="4"/>
    </row>
    <row r="24" spans="1:8" ht="25.5" customHeight="1">
      <c r="A24" s="4"/>
      <c r="B24" s="4"/>
      <c r="C24" s="4"/>
      <c r="D24" s="4"/>
      <c r="E24" s="4"/>
      <c r="F24" s="4"/>
      <c r="G24" s="4"/>
      <c r="H24" s="4"/>
    </row>
    <row r="25" spans="1:8" ht="25.5" customHeight="1">
      <c r="A25" s="4"/>
      <c r="B25" s="4"/>
      <c r="C25" s="4"/>
      <c r="D25" s="4"/>
      <c r="E25" s="4"/>
      <c r="F25" s="4"/>
      <c r="G25" s="4"/>
      <c r="H25" s="4"/>
    </row>
    <row r="26" spans="1:8" ht="25.5" customHeight="1">
      <c r="A26" s="4"/>
      <c r="B26" s="4"/>
      <c r="C26" s="4"/>
      <c r="D26" s="4"/>
      <c r="E26" s="4"/>
      <c r="F26" s="4"/>
      <c r="G26" s="4"/>
      <c r="H26" s="4"/>
    </row>
    <row r="27" spans="1:8" ht="25.5" customHeight="1">
      <c r="A27" s="4"/>
      <c r="B27" s="4"/>
      <c r="C27" s="4"/>
      <c r="D27" s="4"/>
      <c r="E27" s="4"/>
      <c r="F27" s="4"/>
      <c r="G27" s="4"/>
      <c r="H27" s="4"/>
    </row>
    <row r="33" spans="3:8" ht="16.5">
      <c r="C33" s="5" t="s">
        <v>13</v>
      </c>
      <c r="D33" s="5"/>
      <c r="E33" s="5"/>
      <c r="F33" s="5"/>
      <c r="G33" s="5" t="s">
        <v>14</v>
      </c>
      <c r="H33" s="5"/>
    </row>
    <row r="34" spans="3:8" ht="16.5">
      <c r="C34" s="5"/>
      <c r="D34" s="5"/>
      <c r="E34" s="5"/>
      <c r="F34" s="5"/>
      <c r="G34" s="5"/>
      <c r="H34" s="5"/>
    </row>
    <row r="35" spans="3:8" ht="16.5">
      <c r="C35" s="5"/>
      <c r="D35" s="5"/>
      <c r="E35" s="5"/>
      <c r="F35" s="5"/>
      <c r="G35" s="5"/>
      <c r="H35" s="5"/>
    </row>
    <row r="36" spans="3:8" ht="16.5">
      <c r="C36" s="5" t="s">
        <v>15</v>
      </c>
      <c r="D36" s="5"/>
      <c r="E36" s="5"/>
      <c r="F36" s="5"/>
      <c r="G36" s="5" t="s">
        <v>14</v>
      </c>
      <c r="H36" s="5"/>
    </row>
    <row r="37" spans="3:9" ht="16.5">
      <c r="C37" s="5"/>
      <c r="D37" s="5"/>
      <c r="E37" s="5"/>
      <c r="F37" s="5"/>
      <c r="G37" s="5"/>
      <c r="H37" s="5"/>
      <c r="I37" s="5"/>
    </row>
  </sheetData>
  <sheetProtection/>
  <mergeCells count="5">
    <mergeCell ref="A5:H5"/>
    <mergeCell ref="A1:H1"/>
    <mergeCell ref="A2:H2"/>
    <mergeCell ref="A3:H3"/>
    <mergeCell ref="A4:H4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R41"/>
  <sheetViews>
    <sheetView view="pageBreakPreview" zoomScale="40" zoomScaleNormal="37" zoomScaleSheetLayoutView="40" zoomScalePageLayoutView="71" workbookViewId="0" topLeftCell="A1">
      <selection activeCell="I12" sqref="I12"/>
    </sheetView>
  </sheetViews>
  <sheetFormatPr defaultColWidth="9.140625" defaultRowHeight="15"/>
  <cols>
    <col min="1" max="1" width="11.57421875" style="25" customWidth="1"/>
    <col min="2" max="2" width="14.00390625" style="25" customWidth="1"/>
    <col min="3" max="3" width="64.8515625" style="26" customWidth="1"/>
    <col min="4" max="4" width="18.140625" style="25" customWidth="1"/>
    <col min="5" max="5" width="17.00390625" style="25" customWidth="1"/>
    <col min="6" max="6" width="46.28125" style="25" customWidth="1"/>
    <col min="7" max="7" width="41.8515625" style="25" customWidth="1"/>
    <col min="8" max="8" width="51.28125" style="25" customWidth="1"/>
    <col min="9" max="9" width="47.28125" style="25" customWidth="1"/>
    <col min="10" max="10" width="16.8515625" style="25" customWidth="1"/>
    <col min="11" max="11" width="19.7109375" style="25" customWidth="1"/>
    <col min="12" max="12" width="16.8515625" style="25" customWidth="1"/>
    <col min="13" max="13" width="18.7109375" style="25" customWidth="1"/>
    <col min="14" max="14" width="16.140625" style="25" customWidth="1"/>
    <col min="15" max="15" width="14.28125" style="33" customWidth="1"/>
    <col min="16" max="16" width="16.140625" style="33" customWidth="1"/>
    <col min="17" max="17" width="9.140625" style="33" customWidth="1"/>
    <col min="18" max="16384" width="9.140625" style="25" customWidth="1"/>
  </cols>
  <sheetData>
    <row r="1" spans="1:14" s="1" customFormat="1" ht="48" customHeight="1">
      <c r="A1" s="298"/>
      <c r="B1" s="298"/>
      <c r="C1" s="298"/>
      <c r="D1" s="298"/>
      <c r="E1" s="298"/>
      <c r="F1" s="298"/>
      <c r="G1" s="298"/>
      <c r="H1" s="298"/>
      <c r="I1" s="298"/>
      <c r="J1" s="308"/>
      <c r="K1" s="308"/>
      <c r="L1" s="308"/>
      <c r="M1" s="308"/>
      <c r="N1" s="308"/>
    </row>
    <row r="2" spans="1:14" s="1" customFormat="1" ht="80.25" customHeight="1">
      <c r="A2" s="298"/>
      <c r="B2" s="298"/>
      <c r="C2" s="298"/>
      <c r="D2" s="298"/>
      <c r="E2" s="298"/>
      <c r="F2" s="298"/>
      <c r="G2" s="298"/>
      <c r="H2" s="298"/>
      <c r="I2" s="298"/>
      <c r="J2" s="308"/>
      <c r="K2" s="308"/>
      <c r="L2" s="308"/>
      <c r="M2" s="308"/>
      <c r="N2" s="308"/>
    </row>
    <row r="3" spans="1:14" s="1" customFormat="1" ht="39" customHeight="1">
      <c r="A3" s="309" t="s">
        <v>70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s="1" customFormat="1" ht="39" customHeight="1">
      <c r="A4" s="309" t="s">
        <v>174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</row>
    <row r="5" spans="1:14" s="1" customFormat="1" ht="39" customHeight="1">
      <c r="A5" s="309" t="s">
        <v>71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</row>
    <row r="6" spans="1:15" s="1" customFormat="1" ht="39" customHeight="1">
      <c r="A6" s="310" t="s">
        <v>83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166"/>
    </row>
    <row r="7" spans="1:14" s="1" customFormat="1" ht="39" customHeight="1">
      <c r="A7" s="309" t="s">
        <v>329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s="1" customFormat="1" ht="39" customHeight="1" thickBot="1">
      <c r="A8" s="309" t="s">
        <v>104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</row>
    <row r="9" spans="1:17" s="20" customFormat="1" ht="34.5" customHeight="1">
      <c r="A9" s="324" t="s">
        <v>56</v>
      </c>
      <c r="B9" s="327" t="s">
        <v>57</v>
      </c>
      <c r="C9" s="311" t="s">
        <v>58</v>
      </c>
      <c r="D9" s="311" t="s">
        <v>59</v>
      </c>
      <c r="E9" s="311" t="s">
        <v>41</v>
      </c>
      <c r="F9" s="311" t="s">
        <v>55</v>
      </c>
      <c r="G9" s="318" t="s">
        <v>68</v>
      </c>
      <c r="H9" s="311" t="s">
        <v>9</v>
      </c>
      <c r="I9" s="332" t="s">
        <v>60</v>
      </c>
      <c r="J9" s="335" t="s">
        <v>17</v>
      </c>
      <c r="K9" s="336"/>
      <c r="L9" s="336"/>
      <c r="M9" s="337"/>
      <c r="N9" s="321" t="s">
        <v>50</v>
      </c>
      <c r="O9" s="34"/>
      <c r="P9" s="34"/>
      <c r="Q9" s="34"/>
    </row>
    <row r="10" spans="1:17" s="20" customFormat="1" ht="36.75" customHeight="1">
      <c r="A10" s="325"/>
      <c r="B10" s="328"/>
      <c r="C10" s="312"/>
      <c r="D10" s="312"/>
      <c r="E10" s="312"/>
      <c r="F10" s="312"/>
      <c r="G10" s="319"/>
      <c r="H10" s="312"/>
      <c r="I10" s="333"/>
      <c r="J10" s="314" t="s">
        <v>72</v>
      </c>
      <c r="K10" s="315"/>
      <c r="L10" s="316" t="s">
        <v>73</v>
      </c>
      <c r="M10" s="317"/>
      <c r="N10" s="322"/>
      <c r="O10" s="34"/>
      <c r="P10" s="34"/>
      <c r="Q10" s="34"/>
    </row>
    <row r="11" spans="1:17" s="20" customFormat="1" ht="36" customHeight="1" thickBot="1">
      <c r="A11" s="326"/>
      <c r="B11" s="329"/>
      <c r="C11" s="313"/>
      <c r="D11" s="313"/>
      <c r="E11" s="313"/>
      <c r="F11" s="313"/>
      <c r="G11" s="320"/>
      <c r="H11" s="313"/>
      <c r="I11" s="334"/>
      <c r="J11" s="21" t="s">
        <v>61</v>
      </c>
      <c r="K11" s="22" t="s">
        <v>62</v>
      </c>
      <c r="L11" s="23" t="s">
        <v>61</v>
      </c>
      <c r="M11" s="22" t="s">
        <v>62</v>
      </c>
      <c r="N11" s="323"/>
      <c r="O11" s="35">
        <v>52</v>
      </c>
      <c r="P11" s="35">
        <v>43</v>
      </c>
      <c r="Q11" s="34"/>
    </row>
    <row r="12" spans="1:17" s="20" customFormat="1" ht="99" customHeight="1">
      <c r="A12" s="50">
        <v>1</v>
      </c>
      <c r="B12" s="51">
        <v>58</v>
      </c>
      <c r="C12" s="147" t="s">
        <v>334</v>
      </c>
      <c r="D12" s="52">
        <v>2001</v>
      </c>
      <c r="E12" s="71" t="s">
        <v>98</v>
      </c>
      <c r="F12" s="149" t="s">
        <v>168</v>
      </c>
      <c r="G12" s="125" t="s">
        <v>190</v>
      </c>
      <c r="H12" s="70" t="s">
        <v>81</v>
      </c>
      <c r="I12" s="84" t="s">
        <v>93</v>
      </c>
      <c r="J12" s="132">
        <v>0</v>
      </c>
      <c r="K12" s="133">
        <v>38.47</v>
      </c>
      <c r="L12" s="134">
        <v>0</v>
      </c>
      <c r="M12" s="135">
        <v>29.86</v>
      </c>
      <c r="N12" s="136">
        <v>12</v>
      </c>
      <c r="O12" s="36">
        <f aca="true" t="shared" si="0" ref="O12:O19">(K12-$O$11)/4</f>
        <v>-3.3825000000000003</v>
      </c>
      <c r="P12" s="36">
        <f aca="true" t="shared" si="1" ref="P12:P19">(M12-$P$11)/4</f>
        <v>-3.285</v>
      </c>
      <c r="Q12" s="34"/>
    </row>
    <row r="13" spans="1:17" s="20" customFormat="1" ht="99" customHeight="1">
      <c r="A13" s="47">
        <v>2</v>
      </c>
      <c r="B13" s="48">
        <v>68</v>
      </c>
      <c r="C13" s="146" t="s">
        <v>191</v>
      </c>
      <c r="D13" s="58">
        <v>1999</v>
      </c>
      <c r="E13" s="78" t="s">
        <v>78</v>
      </c>
      <c r="F13" s="150" t="s">
        <v>197</v>
      </c>
      <c r="G13" s="100" t="s">
        <v>192</v>
      </c>
      <c r="H13" s="69" t="s">
        <v>193</v>
      </c>
      <c r="I13" s="86" t="s">
        <v>311</v>
      </c>
      <c r="J13" s="137">
        <v>0</v>
      </c>
      <c r="K13" s="138">
        <v>36.08</v>
      </c>
      <c r="L13" s="139">
        <v>0</v>
      </c>
      <c r="M13" s="140">
        <v>31.48</v>
      </c>
      <c r="N13" s="141">
        <v>9</v>
      </c>
      <c r="O13" s="36">
        <f t="shared" si="0"/>
        <v>-3.9800000000000004</v>
      </c>
      <c r="P13" s="36">
        <f t="shared" si="1"/>
        <v>-2.88</v>
      </c>
      <c r="Q13" s="34"/>
    </row>
    <row r="14" spans="1:17" s="20" customFormat="1" ht="99" customHeight="1">
      <c r="A14" s="47">
        <v>3</v>
      </c>
      <c r="B14" s="48">
        <v>44</v>
      </c>
      <c r="C14" s="146" t="s">
        <v>186</v>
      </c>
      <c r="D14" s="58">
        <v>1988</v>
      </c>
      <c r="E14" s="78" t="s">
        <v>77</v>
      </c>
      <c r="F14" s="150" t="s">
        <v>187</v>
      </c>
      <c r="G14" s="100" t="s">
        <v>188</v>
      </c>
      <c r="H14" s="68" t="s">
        <v>189</v>
      </c>
      <c r="I14" s="86" t="s">
        <v>75</v>
      </c>
      <c r="J14" s="137">
        <v>0</v>
      </c>
      <c r="K14" s="138">
        <v>43.09</v>
      </c>
      <c r="L14" s="139">
        <v>0</v>
      </c>
      <c r="M14" s="140">
        <v>34.29</v>
      </c>
      <c r="N14" s="141">
        <v>7</v>
      </c>
      <c r="O14" s="36">
        <f t="shared" si="0"/>
        <v>-2.227499999999999</v>
      </c>
      <c r="P14" s="36">
        <f t="shared" si="1"/>
        <v>-2.1775</v>
      </c>
      <c r="Q14" s="34"/>
    </row>
    <row r="15" spans="1:17" s="20" customFormat="1" ht="99" customHeight="1">
      <c r="A15" s="47">
        <v>4</v>
      </c>
      <c r="B15" s="48">
        <v>33</v>
      </c>
      <c r="C15" s="146" t="s">
        <v>182</v>
      </c>
      <c r="D15" s="58">
        <v>1993</v>
      </c>
      <c r="E15" s="78" t="s">
        <v>77</v>
      </c>
      <c r="F15" s="150" t="s">
        <v>183</v>
      </c>
      <c r="G15" s="100" t="s">
        <v>184</v>
      </c>
      <c r="H15" s="68" t="s">
        <v>96</v>
      </c>
      <c r="I15" s="86" t="s">
        <v>100</v>
      </c>
      <c r="J15" s="137">
        <v>0</v>
      </c>
      <c r="K15" s="138">
        <v>41.08</v>
      </c>
      <c r="L15" s="139">
        <v>0</v>
      </c>
      <c r="M15" s="140">
        <v>34.46</v>
      </c>
      <c r="N15" s="141">
        <v>5</v>
      </c>
      <c r="O15" s="36">
        <f t="shared" si="0"/>
        <v>-2.7300000000000004</v>
      </c>
      <c r="P15" s="36">
        <f t="shared" si="1"/>
        <v>-2.135</v>
      </c>
      <c r="Q15" s="34"/>
    </row>
    <row r="16" spans="1:17" s="20" customFormat="1" ht="99" customHeight="1">
      <c r="A16" s="47">
        <v>5</v>
      </c>
      <c r="B16" s="66">
        <v>69</v>
      </c>
      <c r="C16" s="152" t="s">
        <v>191</v>
      </c>
      <c r="D16" s="49">
        <v>1999</v>
      </c>
      <c r="E16" s="72" t="s">
        <v>78</v>
      </c>
      <c r="F16" s="153" t="s">
        <v>194</v>
      </c>
      <c r="G16" s="127" t="s">
        <v>195</v>
      </c>
      <c r="H16" s="189" t="s">
        <v>193</v>
      </c>
      <c r="I16" s="85" t="s">
        <v>311</v>
      </c>
      <c r="J16" s="142">
        <v>0</v>
      </c>
      <c r="K16" s="143">
        <v>37.53</v>
      </c>
      <c r="L16" s="144">
        <v>4</v>
      </c>
      <c r="M16" s="145">
        <v>29.95</v>
      </c>
      <c r="N16" s="155">
        <v>4</v>
      </c>
      <c r="O16" s="36">
        <f t="shared" si="0"/>
        <v>-3.6174999999999997</v>
      </c>
      <c r="P16" s="36">
        <f t="shared" si="1"/>
        <v>-3.2625</v>
      </c>
      <c r="Q16" s="34"/>
    </row>
    <row r="17" spans="1:17" s="20" customFormat="1" ht="99" customHeight="1">
      <c r="A17" s="47">
        <v>6</v>
      </c>
      <c r="B17" s="48">
        <v>29</v>
      </c>
      <c r="C17" s="146" t="s">
        <v>178</v>
      </c>
      <c r="D17" s="58">
        <v>1988</v>
      </c>
      <c r="E17" s="78" t="s">
        <v>74</v>
      </c>
      <c r="F17" s="150" t="s">
        <v>315</v>
      </c>
      <c r="G17" s="100" t="s">
        <v>316</v>
      </c>
      <c r="H17" s="68" t="s">
        <v>96</v>
      </c>
      <c r="I17" s="86" t="s">
        <v>75</v>
      </c>
      <c r="J17" s="137">
        <v>0</v>
      </c>
      <c r="K17" s="138">
        <v>39.36</v>
      </c>
      <c r="L17" s="139">
        <v>4</v>
      </c>
      <c r="M17" s="140">
        <v>31.64</v>
      </c>
      <c r="N17" s="141">
        <v>3</v>
      </c>
      <c r="O17" s="36">
        <f t="shared" si="0"/>
        <v>-3.16</v>
      </c>
      <c r="P17" s="36">
        <f t="shared" si="1"/>
        <v>-2.84</v>
      </c>
      <c r="Q17" s="34"/>
    </row>
    <row r="18" spans="1:17" s="20" customFormat="1" ht="99" customHeight="1">
      <c r="A18" s="47">
        <v>7</v>
      </c>
      <c r="B18" s="48">
        <v>66</v>
      </c>
      <c r="C18" s="146" t="s">
        <v>107</v>
      </c>
      <c r="D18" s="58">
        <v>1997</v>
      </c>
      <c r="E18" s="78" t="s">
        <v>77</v>
      </c>
      <c r="F18" s="150" t="s">
        <v>108</v>
      </c>
      <c r="G18" s="100" t="s">
        <v>109</v>
      </c>
      <c r="H18" s="68" t="s">
        <v>332</v>
      </c>
      <c r="I18" s="86" t="s">
        <v>111</v>
      </c>
      <c r="J18" s="137">
        <v>4</v>
      </c>
      <c r="K18" s="138">
        <v>42.36</v>
      </c>
      <c r="L18" s="139"/>
      <c r="M18" s="140"/>
      <c r="N18" s="141">
        <v>2</v>
      </c>
      <c r="O18" s="36">
        <f t="shared" si="0"/>
        <v>-2.41</v>
      </c>
      <c r="P18" s="36">
        <f t="shared" si="1"/>
        <v>-10.75</v>
      </c>
      <c r="Q18" s="34"/>
    </row>
    <row r="19" spans="1:17" s="20" customFormat="1" ht="99" customHeight="1" thickBot="1">
      <c r="A19" s="53"/>
      <c r="B19" s="54">
        <v>2</v>
      </c>
      <c r="C19" s="148" t="s">
        <v>177</v>
      </c>
      <c r="D19" s="67">
        <v>2000</v>
      </c>
      <c r="E19" s="82" t="s">
        <v>77</v>
      </c>
      <c r="F19" s="151" t="s">
        <v>196</v>
      </c>
      <c r="G19" s="126" t="s">
        <v>171</v>
      </c>
      <c r="H19" s="83" t="s">
        <v>105</v>
      </c>
      <c r="I19" s="103" t="s">
        <v>75</v>
      </c>
      <c r="J19" s="338" t="s">
        <v>82</v>
      </c>
      <c r="K19" s="339"/>
      <c r="L19" s="339"/>
      <c r="M19" s="339"/>
      <c r="N19" s="340"/>
      <c r="O19" s="36">
        <f t="shared" si="0"/>
        <v>-13</v>
      </c>
      <c r="P19" s="36">
        <f t="shared" si="1"/>
        <v>-10.75</v>
      </c>
      <c r="Q19" s="34"/>
    </row>
    <row r="20" spans="1:17" s="20" customFormat="1" ht="23.25" customHeight="1">
      <c r="A20" s="59"/>
      <c r="B20" s="60"/>
      <c r="C20" s="88"/>
      <c r="D20" s="61"/>
      <c r="E20" s="112"/>
      <c r="F20" s="89"/>
      <c r="G20" s="122"/>
      <c r="H20" s="123"/>
      <c r="I20" s="124"/>
      <c r="J20" s="62"/>
      <c r="K20" s="63"/>
      <c r="L20" s="62"/>
      <c r="M20" s="63"/>
      <c r="N20" s="64"/>
      <c r="O20" s="36"/>
      <c r="P20" s="36"/>
      <c r="Q20" s="34"/>
    </row>
    <row r="21" spans="1:18" s="19" customFormat="1" ht="60" customHeight="1">
      <c r="A21" s="28"/>
      <c r="B21" s="330" t="s">
        <v>89</v>
      </c>
      <c r="C21" s="331"/>
      <c r="D21" s="80" t="s">
        <v>63</v>
      </c>
      <c r="F21" s="81"/>
      <c r="G21" s="81"/>
      <c r="H21" s="80" t="s">
        <v>330</v>
      </c>
      <c r="I21" s="87" t="s">
        <v>86</v>
      </c>
      <c r="J21" s="24"/>
      <c r="K21" s="28"/>
      <c r="L21" s="28"/>
      <c r="M21" s="28"/>
      <c r="N21" s="28"/>
      <c r="O21" s="28"/>
      <c r="P21" s="34"/>
      <c r="Q21" s="34"/>
      <c r="R21" s="34"/>
    </row>
    <row r="22" spans="1:18" s="19" customFormat="1" ht="58.5" customHeight="1">
      <c r="A22" s="28"/>
      <c r="B22" s="330" t="s">
        <v>90</v>
      </c>
      <c r="C22" s="331"/>
      <c r="D22" s="80" t="s">
        <v>64</v>
      </c>
      <c r="F22" s="81"/>
      <c r="G22" s="81"/>
      <c r="H22" s="80" t="s">
        <v>65</v>
      </c>
      <c r="I22" s="87" t="s">
        <v>87</v>
      </c>
      <c r="J22" s="24"/>
      <c r="K22" s="28"/>
      <c r="L22" s="28"/>
      <c r="M22" s="28"/>
      <c r="N22" s="28"/>
      <c r="O22" s="28"/>
      <c r="P22" s="34"/>
      <c r="Q22" s="34"/>
      <c r="R22" s="34"/>
    </row>
    <row r="23" spans="1:17" s="19" customFormat="1" ht="48.75" customHeight="1">
      <c r="A23" s="28"/>
      <c r="B23" s="28"/>
      <c r="C23" s="28"/>
      <c r="D23" s="29"/>
      <c r="E23" s="29"/>
      <c r="F23" s="29"/>
      <c r="G23" s="29"/>
      <c r="H23" s="30"/>
      <c r="I23" s="24"/>
      <c r="J23" s="28"/>
      <c r="K23" s="28"/>
      <c r="L23" s="28"/>
      <c r="M23" s="28"/>
      <c r="N23" s="28"/>
      <c r="O23" s="34"/>
      <c r="P23" s="34"/>
      <c r="Q23" s="34"/>
    </row>
    <row r="24" ht="25.5" customHeight="1"/>
    <row r="25" ht="25.5" customHeight="1">
      <c r="I25"/>
    </row>
    <row r="26" spans="3:17" ht="25.5" customHeight="1">
      <c r="C26" s="25"/>
      <c r="O26" s="25"/>
      <c r="P26" s="25"/>
      <c r="Q26" s="25"/>
    </row>
    <row r="27" spans="3:17" ht="25.5" customHeight="1">
      <c r="C27" s="25"/>
      <c r="O27" s="25"/>
      <c r="P27" s="25"/>
      <c r="Q27" s="25"/>
    </row>
    <row r="28" spans="3:17" ht="25.5" customHeight="1">
      <c r="C28" s="25"/>
      <c r="O28" s="25"/>
      <c r="P28" s="25"/>
      <c r="Q28" s="25"/>
    </row>
    <row r="29" spans="3:17" ht="25.5" customHeight="1">
      <c r="C29" s="25"/>
      <c r="O29" s="25"/>
      <c r="P29" s="25"/>
      <c r="Q29" s="25"/>
    </row>
    <row r="30" spans="3:17" ht="25.5" customHeight="1">
      <c r="C30" s="25"/>
      <c r="O30" s="25"/>
      <c r="P30" s="25"/>
      <c r="Q30" s="25"/>
    </row>
    <row r="31" spans="3:17" ht="25.5" customHeight="1">
      <c r="C31" s="25"/>
      <c r="O31" s="25"/>
      <c r="P31" s="25"/>
      <c r="Q31" s="25"/>
    </row>
    <row r="32" spans="3:17" ht="25.5" customHeight="1">
      <c r="C32" s="25"/>
      <c r="O32" s="25"/>
      <c r="P32" s="25"/>
      <c r="Q32" s="25"/>
    </row>
    <row r="33" spans="3:17" ht="25.5" customHeight="1">
      <c r="C33" s="25"/>
      <c r="O33" s="25"/>
      <c r="P33" s="25"/>
      <c r="Q33" s="25"/>
    </row>
    <row r="34" spans="3:17" ht="25.5" customHeight="1">
      <c r="C34" s="25"/>
      <c r="O34" s="25"/>
      <c r="P34" s="25"/>
      <c r="Q34" s="25"/>
    </row>
    <row r="35" spans="3:17" ht="25.5" customHeight="1">
      <c r="C35" s="25"/>
      <c r="O35" s="25"/>
      <c r="P35" s="25"/>
      <c r="Q35" s="25"/>
    </row>
    <row r="36" spans="3:17" ht="25.5" customHeight="1">
      <c r="C36" s="25"/>
      <c r="O36" s="25"/>
      <c r="P36" s="25"/>
      <c r="Q36" s="25"/>
    </row>
    <row r="37" spans="3:17" ht="25.5" customHeight="1">
      <c r="C37" s="25"/>
      <c r="O37" s="25"/>
      <c r="P37" s="25"/>
      <c r="Q37" s="25"/>
    </row>
    <row r="38" spans="3:17" ht="25.5" customHeight="1">
      <c r="C38" s="25"/>
      <c r="O38" s="25"/>
      <c r="P38" s="25"/>
      <c r="Q38" s="25"/>
    </row>
    <row r="39" spans="3:17" ht="25.5" customHeight="1">
      <c r="C39" s="25"/>
      <c r="O39" s="25"/>
      <c r="P39" s="25"/>
      <c r="Q39" s="25"/>
    </row>
    <row r="40" spans="3:17" ht="25.5" customHeight="1">
      <c r="C40" s="25"/>
      <c r="O40" s="25"/>
      <c r="P40" s="25"/>
      <c r="Q40" s="25"/>
    </row>
    <row r="41" spans="3:17" ht="25.5" customHeight="1">
      <c r="C41" s="25"/>
      <c r="O41" s="25"/>
      <c r="P41" s="25"/>
      <c r="Q41" s="25"/>
    </row>
  </sheetData>
  <sheetProtection/>
  <mergeCells count="24">
    <mergeCell ref="B21:C21"/>
    <mergeCell ref="B22:C22"/>
    <mergeCell ref="H9:H11"/>
    <mergeCell ref="I9:I11"/>
    <mergeCell ref="J9:M9"/>
    <mergeCell ref="C9:C11"/>
    <mergeCell ref="D9:D11"/>
    <mergeCell ref="E9:E11"/>
    <mergeCell ref="J19:N19"/>
    <mergeCell ref="A8:N8"/>
    <mergeCell ref="F9:F11"/>
    <mergeCell ref="J10:K10"/>
    <mergeCell ref="L10:M10"/>
    <mergeCell ref="G9:G11"/>
    <mergeCell ref="A7:N7"/>
    <mergeCell ref="N9:N11"/>
    <mergeCell ref="A9:A11"/>
    <mergeCell ref="B9:B11"/>
    <mergeCell ref="A1:N1"/>
    <mergeCell ref="A2:N2"/>
    <mergeCell ref="A3:N3"/>
    <mergeCell ref="A4:N4"/>
    <mergeCell ref="A5:N5"/>
    <mergeCell ref="A6:N6"/>
  </mergeCells>
  <printOptions/>
  <pageMargins left="0" right="0" top="0" bottom="0" header="0" footer="0"/>
  <pageSetup horizontalDpi="600" verticalDpi="600" orientation="landscape" paperSize="9" scale="3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S63"/>
  <sheetViews>
    <sheetView view="pageBreakPreview" zoomScale="40" zoomScaleNormal="37" zoomScaleSheetLayoutView="40" zoomScalePageLayoutView="71" workbookViewId="0" topLeftCell="A4">
      <selection activeCell="I13" sqref="I13"/>
    </sheetView>
  </sheetViews>
  <sheetFormatPr defaultColWidth="9.140625" defaultRowHeight="15"/>
  <cols>
    <col min="1" max="1" width="11.57421875" style="25" customWidth="1"/>
    <col min="2" max="2" width="14.00390625" style="25" customWidth="1"/>
    <col min="3" max="3" width="67.00390625" style="26" customWidth="1"/>
    <col min="4" max="4" width="18.140625" style="25" customWidth="1"/>
    <col min="5" max="5" width="17.00390625" style="25" customWidth="1"/>
    <col min="6" max="6" width="46.28125" style="25" customWidth="1"/>
    <col min="7" max="7" width="51.7109375" style="25" customWidth="1"/>
    <col min="8" max="8" width="48.57421875" style="25" customWidth="1"/>
    <col min="9" max="9" width="36.140625" style="25" customWidth="1"/>
    <col min="10" max="10" width="16.8515625" style="25" customWidth="1"/>
    <col min="11" max="11" width="22.7109375" style="25" customWidth="1"/>
    <col min="12" max="12" width="16.8515625" style="25" customWidth="1"/>
    <col min="13" max="13" width="18.7109375" style="25" customWidth="1"/>
    <col min="14" max="15" width="19.7109375" style="25" customWidth="1"/>
    <col min="16" max="16" width="14.28125" style="33" customWidth="1"/>
    <col min="17" max="17" width="16.140625" style="33" customWidth="1"/>
    <col min="18" max="18" width="9.140625" style="33" customWidth="1"/>
    <col min="19" max="16384" width="9.140625" style="25" customWidth="1"/>
  </cols>
  <sheetData>
    <row r="1" spans="1:15" s="1" customFormat="1" ht="48" customHeight="1">
      <c r="A1" s="298"/>
      <c r="B1" s="298"/>
      <c r="C1" s="298"/>
      <c r="D1" s="298"/>
      <c r="E1" s="298"/>
      <c r="F1" s="298"/>
      <c r="G1" s="298"/>
      <c r="H1" s="298"/>
      <c r="I1" s="298"/>
      <c r="J1" s="308"/>
      <c r="K1" s="308"/>
      <c r="L1" s="308"/>
      <c r="M1" s="308"/>
      <c r="N1" s="308"/>
      <c r="O1" s="208"/>
    </row>
    <row r="2" spans="1:15" s="1" customFormat="1" ht="69" customHeight="1">
      <c r="A2" s="298"/>
      <c r="B2" s="298"/>
      <c r="C2" s="298"/>
      <c r="D2" s="298"/>
      <c r="E2" s="298"/>
      <c r="F2" s="298"/>
      <c r="G2" s="298"/>
      <c r="H2" s="298"/>
      <c r="I2" s="298"/>
      <c r="J2" s="308"/>
      <c r="K2" s="308"/>
      <c r="L2" s="308"/>
      <c r="M2" s="308"/>
      <c r="N2" s="308"/>
      <c r="O2" s="208"/>
    </row>
    <row r="3" spans="1:15" s="1" customFormat="1" ht="39" customHeight="1">
      <c r="A3" s="309" t="s">
        <v>70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207"/>
    </row>
    <row r="4" spans="1:15" s="1" customFormat="1" ht="39" customHeight="1">
      <c r="A4" s="309" t="s">
        <v>174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207"/>
    </row>
    <row r="5" spans="1:15" s="1" customFormat="1" ht="39" customHeight="1">
      <c r="A5" s="309" t="s">
        <v>71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207"/>
    </row>
    <row r="6" spans="1:15" s="1" customFormat="1" ht="39" customHeight="1">
      <c r="A6" s="309" t="s">
        <v>94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209"/>
    </row>
    <row r="7" spans="1:15" s="1" customFormat="1" ht="39" customHeight="1">
      <c r="A7" s="309" t="s">
        <v>331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207"/>
    </row>
    <row r="8" spans="1:15" s="1" customFormat="1" ht="39" customHeight="1" thickBot="1">
      <c r="A8" s="309" t="s">
        <v>166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207"/>
    </row>
    <row r="9" spans="1:18" s="20" customFormat="1" ht="34.5" customHeight="1" thickBot="1">
      <c r="A9" s="324" t="s">
        <v>56</v>
      </c>
      <c r="B9" s="327" t="s">
        <v>57</v>
      </c>
      <c r="C9" s="311" t="s">
        <v>58</v>
      </c>
      <c r="D9" s="311" t="s">
        <v>59</v>
      </c>
      <c r="E9" s="311" t="s">
        <v>41</v>
      </c>
      <c r="F9" s="311" t="s">
        <v>55</v>
      </c>
      <c r="G9" s="343" t="s">
        <v>68</v>
      </c>
      <c r="H9" s="311" t="s">
        <v>9</v>
      </c>
      <c r="I9" s="332" t="s">
        <v>60</v>
      </c>
      <c r="J9" s="362" t="s">
        <v>17</v>
      </c>
      <c r="K9" s="363"/>
      <c r="L9" s="363"/>
      <c r="M9" s="364"/>
      <c r="N9" s="335" t="s">
        <v>50</v>
      </c>
      <c r="O9" s="358" t="s">
        <v>400</v>
      </c>
      <c r="P9" s="34"/>
      <c r="Q9" s="34"/>
      <c r="R9" s="34"/>
    </row>
    <row r="10" spans="1:18" s="20" customFormat="1" ht="36.75" customHeight="1">
      <c r="A10" s="325"/>
      <c r="B10" s="328"/>
      <c r="C10" s="312"/>
      <c r="D10" s="312"/>
      <c r="E10" s="312"/>
      <c r="F10" s="312"/>
      <c r="G10" s="344"/>
      <c r="H10" s="312"/>
      <c r="I10" s="333"/>
      <c r="J10" s="314" t="s">
        <v>66</v>
      </c>
      <c r="K10" s="315"/>
      <c r="L10" s="316" t="s">
        <v>67</v>
      </c>
      <c r="M10" s="341"/>
      <c r="N10" s="365"/>
      <c r="O10" s="359"/>
      <c r="P10" s="34"/>
      <c r="Q10" s="34"/>
      <c r="R10" s="34"/>
    </row>
    <row r="11" spans="1:18" s="20" customFormat="1" ht="36" customHeight="1" thickBot="1">
      <c r="A11" s="346"/>
      <c r="B11" s="354"/>
      <c r="C11" s="342"/>
      <c r="D11" s="342"/>
      <c r="E11" s="342"/>
      <c r="F11" s="342"/>
      <c r="G11" s="345"/>
      <c r="H11" s="342"/>
      <c r="I11" s="353"/>
      <c r="J11" s="242" t="s">
        <v>61</v>
      </c>
      <c r="K11" s="243" t="s">
        <v>62</v>
      </c>
      <c r="L11" s="244" t="s">
        <v>61</v>
      </c>
      <c r="M11" s="245" t="s">
        <v>62</v>
      </c>
      <c r="N11" s="366"/>
      <c r="O11" s="359"/>
      <c r="P11" s="35">
        <v>81</v>
      </c>
      <c r="Q11" s="35">
        <v>60</v>
      </c>
      <c r="R11" s="34"/>
    </row>
    <row r="12" spans="1:18" s="20" customFormat="1" ht="36" customHeight="1" thickBot="1">
      <c r="A12" s="348" t="s">
        <v>85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50"/>
      <c r="P12" s="35"/>
      <c r="Q12" s="35"/>
      <c r="R12" s="34"/>
    </row>
    <row r="13" spans="1:18" s="20" customFormat="1" ht="96.75" customHeight="1">
      <c r="A13" s="47">
        <v>1</v>
      </c>
      <c r="B13" s="48">
        <v>50</v>
      </c>
      <c r="C13" s="157" t="s">
        <v>225</v>
      </c>
      <c r="D13" s="58">
        <v>1958</v>
      </c>
      <c r="E13" s="78" t="s">
        <v>80</v>
      </c>
      <c r="F13" s="160" t="s">
        <v>284</v>
      </c>
      <c r="G13" s="100"/>
      <c r="H13" s="131" t="s">
        <v>141</v>
      </c>
      <c r="I13" s="111" t="s">
        <v>358</v>
      </c>
      <c r="J13" s="27">
        <v>0</v>
      </c>
      <c r="K13" s="40">
        <v>62.78</v>
      </c>
      <c r="L13" s="41">
        <v>0</v>
      </c>
      <c r="M13" s="75">
        <v>35.15</v>
      </c>
      <c r="N13" s="219">
        <v>21</v>
      </c>
      <c r="O13" s="42"/>
      <c r="P13" s="36">
        <f aca="true" t="shared" si="0" ref="P13:P29">(K13-$P$11)/4</f>
        <v>-4.555</v>
      </c>
      <c r="Q13" s="36">
        <f aca="true" t="shared" si="1" ref="Q13:Q29">(M13-$Q$11)/1</f>
        <v>-24.85</v>
      </c>
      <c r="R13" s="34"/>
    </row>
    <row r="14" spans="1:18" s="20" customFormat="1" ht="96.75" customHeight="1">
      <c r="A14" s="47">
        <v>2</v>
      </c>
      <c r="B14" s="48">
        <v>29</v>
      </c>
      <c r="C14" s="157" t="s">
        <v>178</v>
      </c>
      <c r="D14" s="58">
        <v>1988</v>
      </c>
      <c r="E14" s="78" t="s">
        <v>74</v>
      </c>
      <c r="F14" s="160" t="s">
        <v>343</v>
      </c>
      <c r="G14" s="100" t="s">
        <v>180</v>
      </c>
      <c r="H14" s="131" t="s">
        <v>181</v>
      </c>
      <c r="I14" s="111" t="s">
        <v>75</v>
      </c>
      <c r="J14" s="27">
        <v>0</v>
      </c>
      <c r="K14" s="40">
        <v>61.66</v>
      </c>
      <c r="L14" s="41">
        <v>0</v>
      </c>
      <c r="M14" s="75">
        <v>35.71</v>
      </c>
      <c r="N14" s="219">
        <v>18</v>
      </c>
      <c r="O14" s="45"/>
      <c r="P14" s="36">
        <f t="shared" si="0"/>
        <v>-4.835000000000001</v>
      </c>
      <c r="Q14" s="36">
        <f t="shared" si="1"/>
        <v>-24.29</v>
      </c>
      <c r="R14" s="34"/>
    </row>
    <row r="15" spans="1:18" s="20" customFormat="1" ht="96.75" customHeight="1">
      <c r="A15" s="47">
        <v>3</v>
      </c>
      <c r="B15" s="48">
        <v>33</v>
      </c>
      <c r="C15" s="157" t="s">
        <v>344</v>
      </c>
      <c r="D15" s="58">
        <v>1981</v>
      </c>
      <c r="E15" s="78" t="s">
        <v>102</v>
      </c>
      <c r="F15" s="160" t="s">
        <v>183</v>
      </c>
      <c r="G15" s="100" t="s">
        <v>184</v>
      </c>
      <c r="H15" s="131" t="s">
        <v>345</v>
      </c>
      <c r="I15" s="111" t="s">
        <v>100</v>
      </c>
      <c r="J15" s="27">
        <v>0</v>
      </c>
      <c r="K15" s="40">
        <v>62.75</v>
      </c>
      <c r="L15" s="41">
        <v>0</v>
      </c>
      <c r="M15" s="75">
        <v>36.43</v>
      </c>
      <c r="N15" s="219">
        <v>16</v>
      </c>
      <c r="O15" s="45"/>
      <c r="P15" s="36">
        <f t="shared" si="0"/>
        <v>-4.5625</v>
      </c>
      <c r="Q15" s="36">
        <f t="shared" si="1"/>
        <v>-23.57</v>
      </c>
      <c r="R15" s="34"/>
    </row>
    <row r="16" spans="1:18" s="20" customFormat="1" ht="96.75" customHeight="1">
      <c r="A16" s="47">
        <v>4</v>
      </c>
      <c r="B16" s="48">
        <v>11</v>
      </c>
      <c r="C16" s="157" t="s">
        <v>118</v>
      </c>
      <c r="D16" s="58">
        <v>1991</v>
      </c>
      <c r="E16" s="78" t="s">
        <v>74</v>
      </c>
      <c r="F16" s="160" t="s">
        <v>165</v>
      </c>
      <c r="G16" s="100" t="s">
        <v>119</v>
      </c>
      <c r="H16" s="131" t="s">
        <v>114</v>
      </c>
      <c r="I16" s="111" t="s">
        <v>75</v>
      </c>
      <c r="J16" s="27">
        <v>0</v>
      </c>
      <c r="K16" s="40">
        <v>66.87</v>
      </c>
      <c r="L16" s="41">
        <v>0</v>
      </c>
      <c r="M16" s="75">
        <v>37.12</v>
      </c>
      <c r="N16" s="219">
        <v>14</v>
      </c>
      <c r="O16" s="45"/>
      <c r="P16" s="36">
        <f t="shared" si="0"/>
        <v>-3.532499999999999</v>
      </c>
      <c r="Q16" s="36">
        <f t="shared" si="1"/>
        <v>-22.880000000000003</v>
      </c>
      <c r="R16" s="34"/>
    </row>
    <row r="17" spans="1:18" s="20" customFormat="1" ht="96.75" customHeight="1">
      <c r="A17" s="47">
        <v>5</v>
      </c>
      <c r="B17" s="48">
        <v>58</v>
      </c>
      <c r="C17" s="157" t="s">
        <v>167</v>
      </c>
      <c r="D17" s="58">
        <v>2001</v>
      </c>
      <c r="E17" s="78" t="s">
        <v>98</v>
      </c>
      <c r="F17" s="160" t="s">
        <v>168</v>
      </c>
      <c r="G17" s="100" t="s">
        <v>190</v>
      </c>
      <c r="H17" s="131" t="s">
        <v>81</v>
      </c>
      <c r="I17" s="111" t="s">
        <v>93</v>
      </c>
      <c r="J17" s="27">
        <v>0</v>
      </c>
      <c r="K17" s="40">
        <v>61.65</v>
      </c>
      <c r="L17" s="41">
        <v>0</v>
      </c>
      <c r="M17" s="75">
        <v>38.22</v>
      </c>
      <c r="N17" s="219">
        <v>13</v>
      </c>
      <c r="O17" s="45"/>
      <c r="P17" s="36">
        <f t="shared" si="0"/>
        <v>-4.8375</v>
      </c>
      <c r="Q17" s="36">
        <f t="shared" si="1"/>
        <v>-21.78</v>
      </c>
      <c r="R17" s="34"/>
    </row>
    <row r="18" spans="1:18" s="20" customFormat="1" ht="96.75" customHeight="1">
      <c r="A18" s="47">
        <v>6</v>
      </c>
      <c r="B18" s="48">
        <v>25</v>
      </c>
      <c r="C18" s="157" t="s">
        <v>258</v>
      </c>
      <c r="D18" s="58">
        <v>1991</v>
      </c>
      <c r="E18" s="78" t="s">
        <v>76</v>
      </c>
      <c r="F18" s="160" t="s">
        <v>256</v>
      </c>
      <c r="G18" s="100" t="s">
        <v>222</v>
      </c>
      <c r="H18" s="131" t="s">
        <v>199</v>
      </c>
      <c r="I18" s="111" t="s">
        <v>282</v>
      </c>
      <c r="J18" s="27">
        <v>0</v>
      </c>
      <c r="K18" s="40">
        <v>66.07</v>
      </c>
      <c r="L18" s="41">
        <v>0</v>
      </c>
      <c r="M18" s="75">
        <v>38.69</v>
      </c>
      <c r="N18" s="219">
        <v>12</v>
      </c>
      <c r="O18" s="45"/>
      <c r="P18" s="36">
        <f t="shared" si="0"/>
        <v>-3.7325000000000017</v>
      </c>
      <c r="Q18" s="36">
        <f t="shared" si="1"/>
        <v>-21.310000000000002</v>
      </c>
      <c r="R18" s="34"/>
    </row>
    <row r="19" spans="1:18" s="20" customFormat="1" ht="96.75" customHeight="1">
      <c r="A19" s="47">
        <v>7</v>
      </c>
      <c r="B19" s="48">
        <v>23</v>
      </c>
      <c r="C19" s="157" t="s">
        <v>115</v>
      </c>
      <c r="D19" s="58">
        <v>1991</v>
      </c>
      <c r="E19" s="78" t="s">
        <v>74</v>
      </c>
      <c r="F19" s="160" t="s">
        <v>123</v>
      </c>
      <c r="G19" s="100" t="s">
        <v>124</v>
      </c>
      <c r="H19" s="131" t="s">
        <v>114</v>
      </c>
      <c r="I19" s="111" t="s">
        <v>75</v>
      </c>
      <c r="J19" s="27">
        <v>0</v>
      </c>
      <c r="K19" s="40">
        <v>71.09</v>
      </c>
      <c r="L19" s="41">
        <v>0</v>
      </c>
      <c r="M19" s="75">
        <v>39.14</v>
      </c>
      <c r="N19" s="219">
        <v>11</v>
      </c>
      <c r="O19" s="45"/>
      <c r="P19" s="36">
        <f t="shared" si="0"/>
        <v>-2.477499999999999</v>
      </c>
      <c r="Q19" s="36">
        <f t="shared" si="1"/>
        <v>-20.86</v>
      </c>
      <c r="R19" s="34"/>
    </row>
    <row r="20" spans="1:18" s="20" customFormat="1" ht="96.75" customHeight="1">
      <c r="A20" s="47">
        <v>8</v>
      </c>
      <c r="B20" s="48">
        <v>20</v>
      </c>
      <c r="C20" s="157" t="s">
        <v>112</v>
      </c>
      <c r="D20" s="58">
        <v>1993</v>
      </c>
      <c r="E20" s="78" t="s">
        <v>76</v>
      </c>
      <c r="F20" s="160" t="s">
        <v>255</v>
      </c>
      <c r="G20" s="100" t="s">
        <v>125</v>
      </c>
      <c r="H20" s="131" t="s">
        <v>114</v>
      </c>
      <c r="I20" s="111" t="s">
        <v>75</v>
      </c>
      <c r="J20" s="27">
        <v>0</v>
      </c>
      <c r="K20" s="40">
        <v>65.24</v>
      </c>
      <c r="L20" s="41">
        <v>0</v>
      </c>
      <c r="M20" s="75">
        <v>40.24</v>
      </c>
      <c r="N20" s="219">
        <v>10</v>
      </c>
      <c r="O20" s="45"/>
      <c r="P20" s="36">
        <f t="shared" si="0"/>
        <v>-3.9400000000000013</v>
      </c>
      <c r="Q20" s="36">
        <f t="shared" si="1"/>
        <v>-19.759999999999998</v>
      </c>
      <c r="R20" s="34"/>
    </row>
    <row r="21" spans="1:18" s="20" customFormat="1" ht="96.75" customHeight="1">
      <c r="A21" s="47">
        <v>9</v>
      </c>
      <c r="B21" s="48">
        <v>26</v>
      </c>
      <c r="C21" s="157" t="s">
        <v>251</v>
      </c>
      <c r="D21" s="58">
        <v>1995</v>
      </c>
      <c r="E21" s="78" t="s">
        <v>79</v>
      </c>
      <c r="F21" s="160" t="s">
        <v>253</v>
      </c>
      <c r="G21" s="100" t="s">
        <v>223</v>
      </c>
      <c r="H21" s="131" t="s">
        <v>199</v>
      </c>
      <c r="I21" s="111" t="s">
        <v>249</v>
      </c>
      <c r="J21" s="27">
        <v>0</v>
      </c>
      <c r="K21" s="40">
        <v>69.01</v>
      </c>
      <c r="L21" s="41">
        <v>0</v>
      </c>
      <c r="M21" s="75">
        <v>42.22</v>
      </c>
      <c r="N21" s="219">
        <v>9</v>
      </c>
      <c r="O21" s="45"/>
      <c r="P21" s="36">
        <f t="shared" si="0"/>
        <v>-2.9974999999999987</v>
      </c>
      <c r="Q21" s="36">
        <f t="shared" si="1"/>
        <v>-17.78</v>
      </c>
      <c r="R21" s="34"/>
    </row>
    <row r="22" spans="1:18" s="20" customFormat="1" ht="101.25" customHeight="1">
      <c r="A22" s="47">
        <v>10</v>
      </c>
      <c r="B22" s="48">
        <v>22</v>
      </c>
      <c r="C22" s="157" t="s">
        <v>115</v>
      </c>
      <c r="D22" s="58">
        <v>1991</v>
      </c>
      <c r="E22" s="78" t="s">
        <v>74</v>
      </c>
      <c r="F22" s="160" t="s">
        <v>116</v>
      </c>
      <c r="G22" s="100" t="s">
        <v>117</v>
      </c>
      <c r="H22" s="131" t="s">
        <v>114</v>
      </c>
      <c r="I22" s="111" t="s">
        <v>75</v>
      </c>
      <c r="J22" s="27">
        <v>0</v>
      </c>
      <c r="K22" s="40">
        <v>73.95</v>
      </c>
      <c r="L22" s="41">
        <v>0</v>
      </c>
      <c r="M22" s="75">
        <v>45.72</v>
      </c>
      <c r="N22" s="219">
        <v>8</v>
      </c>
      <c r="O22" s="45"/>
      <c r="P22" s="36">
        <f t="shared" si="0"/>
        <v>-1.7624999999999993</v>
      </c>
      <c r="Q22" s="36">
        <f t="shared" si="1"/>
        <v>-14.280000000000001</v>
      </c>
      <c r="R22" s="34"/>
    </row>
    <row r="23" spans="1:18" s="20" customFormat="1" ht="96.75" customHeight="1">
      <c r="A23" s="47">
        <v>11</v>
      </c>
      <c r="B23" s="48">
        <v>54</v>
      </c>
      <c r="C23" s="157" t="s">
        <v>229</v>
      </c>
      <c r="D23" s="58">
        <v>1987</v>
      </c>
      <c r="E23" s="78" t="s">
        <v>76</v>
      </c>
      <c r="F23" s="160" t="s">
        <v>250</v>
      </c>
      <c r="G23" s="100" t="s">
        <v>230</v>
      </c>
      <c r="H23" s="187" t="s">
        <v>231</v>
      </c>
      <c r="I23" s="111" t="s">
        <v>313</v>
      </c>
      <c r="J23" s="27">
        <v>0</v>
      </c>
      <c r="K23" s="40">
        <v>72.56</v>
      </c>
      <c r="L23" s="41">
        <v>0</v>
      </c>
      <c r="M23" s="75">
        <v>47.54</v>
      </c>
      <c r="N23" s="219">
        <v>7</v>
      </c>
      <c r="O23" s="45"/>
      <c r="P23" s="36">
        <f t="shared" si="0"/>
        <v>-2.1099999999999994</v>
      </c>
      <c r="Q23" s="36">
        <f t="shared" si="1"/>
        <v>-12.46</v>
      </c>
      <c r="R23" s="34"/>
    </row>
    <row r="24" spans="1:18" s="20" customFormat="1" ht="101.25" customHeight="1">
      <c r="A24" s="47">
        <v>12</v>
      </c>
      <c r="B24" s="48">
        <v>18</v>
      </c>
      <c r="C24" s="157" t="s">
        <v>112</v>
      </c>
      <c r="D24" s="58">
        <v>1993</v>
      </c>
      <c r="E24" s="78" t="s">
        <v>76</v>
      </c>
      <c r="F24" s="160" t="s">
        <v>130</v>
      </c>
      <c r="G24" s="100" t="s">
        <v>120</v>
      </c>
      <c r="H24" s="131" t="s">
        <v>114</v>
      </c>
      <c r="I24" s="111" t="s">
        <v>75</v>
      </c>
      <c r="J24" s="27">
        <v>0</v>
      </c>
      <c r="K24" s="40">
        <v>70.54</v>
      </c>
      <c r="L24" s="41">
        <v>0</v>
      </c>
      <c r="M24" s="75">
        <v>48.75</v>
      </c>
      <c r="N24" s="219">
        <v>6</v>
      </c>
      <c r="O24" s="45"/>
      <c r="P24" s="36">
        <f t="shared" si="0"/>
        <v>-2.6149999999999984</v>
      </c>
      <c r="Q24" s="36">
        <f t="shared" si="1"/>
        <v>-11.25</v>
      </c>
      <c r="R24" s="34"/>
    </row>
    <row r="25" spans="1:18" s="20" customFormat="1" ht="101.25" customHeight="1">
      <c r="A25" s="47">
        <v>13</v>
      </c>
      <c r="B25" s="48">
        <v>71</v>
      </c>
      <c r="C25" s="157" t="s">
        <v>233</v>
      </c>
      <c r="D25" s="58"/>
      <c r="E25" s="78" t="s">
        <v>74</v>
      </c>
      <c r="F25" s="160" t="s">
        <v>236</v>
      </c>
      <c r="G25" s="100"/>
      <c r="H25" s="131" t="s">
        <v>235</v>
      </c>
      <c r="I25" s="111" t="s">
        <v>75</v>
      </c>
      <c r="J25" s="27">
        <v>0</v>
      </c>
      <c r="K25" s="40">
        <v>56.73</v>
      </c>
      <c r="L25" s="41">
        <v>4</v>
      </c>
      <c r="M25" s="75">
        <v>35.12</v>
      </c>
      <c r="N25" s="219">
        <v>5</v>
      </c>
      <c r="O25" s="45"/>
      <c r="P25" s="36">
        <f t="shared" si="0"/>
        <v>-6.067500000000001</v>
      </c>
      <c r="Q25" s="36">
        <f t="shared" si="1"/>
        <v>-24.880000000000003</v>
      </c>
      <c r="R25" s="34"/>
    </row>
    <row r="26" spans="1:18" s="20" customFormat="1" ht="101.25" customHeight="1">
      <c r="A26" s="47">
        <v>14</v>
      </c>
      <c r="B26" s="48">
        <v>10</v>
      </c>
      <c r="C26" s="157" t="s">
        <v>118</v>
      </c>
      <c r="D26" s="58">
        <v>1991</v>
      </c>
      <c r="E26" s="78" t="s">
        <v>74</v>
      </c>
      <c r="F26" s="160" t="s">
        <v>121</v>
      </c>
      <c r="G26" s="100" t="s">
        <v>122</v>
      </c>
      <c r="H26" s="131" t="s">
        <v>114</v>
      </c>
      <c r="I26" s="111" t="s">
        <v>75</v>
      </c>
      <c r="J26" s="27">
        <v>0</v>
      </c>
      <c r="K26" s="40">
        <v>62.36</v>
      </c>
      <c r="L26" s="41">
        <v>8</v>
      </c>
      <c r="M26" s="75">
        <v>34.96</v>
      </c>
      <c r="N26" s="219">
        <v>4</v>
      </c>
      <c r="O26" s="45"/>
      <c r="P26" s="36">
        <f t="shared" si="0"/>
        <v>-4.66</v>
      </c>
      <c r="Q26" s="36">
        <f t="shared" si="1"/>
        <v>-25.04</v>
      </c>
      <c r="R26" s="34"/>
    </row>
    <row r="27" spans="1:18" s="20" customFormat="1" ht="96.75" customHeight="1">
      <c r="A27" s="47">
        <v>15</v>
      </c>
      <c r="B27" s="48">
        <v>42</v>
      </c>
      <c r="C27" s="157" t="s">
        <v>210</v>
      </c>
      <c r="D27" s="58">
        <v>2000</v>
      </c>
      <c r="E27" s="78" t="s">
        <v>98</v>
      </c>
      <c r="F27" s="160" t="s">
        <v>208</v>
      </c>
      <c r="G27" s="100" t="s">
        <v>209</v>
      </c>
      <c r="H27" s="187" t="s">
        <v>204</v>
      </c>
      <c r="I27" s="111" t="s">
        <v>205</v>
      </c>
      <c r="J27" s="27">
        <v>0</v>
      </c>
      <c r="K27" s="40">
        <v>60.26</v>
      </c>
      <c r="L27" s="41">
        <v>12</v>
      </c>
      <c r="M27" s="75">
        <v>49.15</v>
      </c>
      <c r="N27" s="219">
        <v>3</v>
      </c>
      <c r="O27" s="45"/>
      <c r="P27" s="36">
        <f t="shared" si="0"/>
        <v>-5.1850000000000005</v>
      </c>
      <c r="Q27" s="36">
        <f t="shared" si="1"/>
        <v>-10.850000000000001</v>
      </c>
      <c r="R27" s="34"/>
    </row>
    <row r="28" spans="1:18" s="20" customFormat="1" ht="96.75" customHeight="1">
      <c r="A28" s="47">
        <v>16</v>
      </c>
      <c r="B28" s="48">
        <v>53</v>
      </c>
      <c r="C28" s="157" t="s">
        <v>226</v>
      </c>
      <c r="D28" s="58">
        <v>1984</v>
      </c>
      <c r="E28" s="78" t="s">
        <v>76</v>
      </c>
      <c r="F28" s="160" t="s">
        <v>257</v>
      </c>
      <c r="G28" s="100" t="s">
        <v>227</v>
      </c>
      <c r="H28" s="187" t="s">
        <v>213</v>
      </c>
      <c r="I28" s="111" t="s">
        <v>228</v>
      </c>
      <c r="J28" s="27">
        <v>4</v>
      </c>
      <c r="K28" s="40">
        <v>60.3</v>
      </c>
      <c r="L28" s="41"/>
      <c r="M28" s="75"/>
      <c r="N28" s="219">
        <v>2</v>
      </c>
      <c r="O28" s="45"/>
      <c r="P28" s="36">
        <f>(K28-$P$11)/4</f>
        <v>-5.175000000000001</v>
      </c>
      <c r="Q28" s="36">
        <f>(M28-$Q$11)/1</f>
        <v>-60</v>
      </c>
      <c r="R28" s="34"/>
    </row>
    <row r="29" spans="1:18" s="20" customFormat="1" ht="96.75" customHeight="1" thickBot="1">
      <c r="A29" s="222">
        <v>17</v>
      </c>
      <c r="B29" s="223">
        <v>70</v>
      </c>
      <c r="C29" s="224" t="s">
        <v>233</v>
      </c>
      <c r="D29" s="225">
        <v>1964</v>
      </c>
      <c r="E29" s="226" t="s">
        <v>74</v>
      </c>
      <c r="F29" s="227" t="s">
        <v>234</v>
      </c>
      <c r="G29" s="228"/>
      <c r="H29" s="246" t="s">
        <v>235</v>
      </c>
      <c r="I29" s="230" t="s">
        <v>75</v>
      </c>
      <c r="J29" s="231">
        <v>4</v>
      </c>
      <c r="K29" s="232">
        <v>65.93</v>
      </c>
      <c r="L29" s="233"/>
      <c r="M29" s="234"/>
      <c r="N29" s="247">
        <v>1</v>
      </c>
      <c r="O29" s="236"/>
      <c r="P29" s="36">
        <f t="shared" si="0"/>
        <v>-3.7674999999999983</v>
      </c>
      <c r="Q29" s="36">
        <f t="shared" si="1"/>
        <v>-60</v>
      </c>
      <c r="R29" s="34"/>
    </row>
    <row r="30" spans="1:18" s="20" customFormat="1" ht="36" customHeight="1" thickBot="1">
      <c r="A30" s="348" t="s">
        <v>84</v>
      </c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50"/>
      <c r="P30" s="35"/>
      <c r="Q30" s="35"/>
      <c r="R30" s="34"/>
    </row>
    <row r="31" spans="1:18" s="20" customFormat="1" ht="96.75" customHeight="1">
      <c r="A31" s="47">
        <v>1</v>
      </c>
      <c r="B31" s="48">
        <v>52</v>
      </c>
      <c r="C31" s="157" t="s">
        <v>346</v>
      </c>
      <c r="D31" s="58">
        <v>1990</v>
      </c>
      <c r="E31" s="78" t="s">
        <v>78</v>
      </c>
      <c r="F31" s="160" t="s">
        <v>211</v>
      </c>
      <c r="G31" s="100" t="s">
        <v>212</v>
      </c>
      <c r="H31" s="187" t="s">
        <v>213</v>
      </c>
      <c r="I31" s="111" t="s">
        <v>99</v>
      </c>
      <c r="J31" s="27">
        <v>0</v>
      </c>
      <c r="K31" s="40">
        <v>57.7</v>
      </c>
      <c r="L31" s="41">
        <v>0</v>
      </c>
      <c r="M31" s="75">
        <v>38.34</v>
      </c>
      <c r="N31" s="219">
        <v>16</v>
      </c>
      <c r="O31" s="42" t="s">
        <v>398</v>
      </c>
      <c r="P31" s="36">
        <f aca="true" t="shared" si="2" ref="P31:P42">(K31-$P$11)/4</f>
        <v>-5.824999999999999</v>
      </c>
      <c r="Q31" s="36">
        <f aca="true" t="shared" si="3" ref="Q31:Q42">(M31-$Q$11)/1</f>
        <v>-21.659999999999997</v>
      </c>
      <c r="R31" s="34"/>
    </row>
    <row r="32" spans="1:18" s="20" customFormat="1" ht="96.75" customHeight="1">
      <c r="A32" s="47">
        <v>2</v>
      </c>
      <c r="B32" s="48">
        <v>61</v>
      </c>
      <c r="C32" s="157" t="s">
        <v>342</v>
      </c>
      <c r="D32" s="58">
        <v>1998</v>
      </c>
      <c r="E32" s="78" t="s">
        <v>78</v>
      </c>
      <c r="F32" s="160" t="s">
        <v>219</v>
      </c>
      <c r="G32" s="100" t="s">
        <v>220</v>
      </c>
      <c r="H32" s="187" t="s">
        <v>217</v>
      </c>
      <c r="I32" s="111" t="s">
        <v>218</v>
      </c>
      <c r="J32" s="27">
        <v>0</v>
      </c>
      <c r="K32" s="40">
        <v>60.89</v>
      </c>
      <c r="L32" s="41">
        <v>0</v>
      </c>
      <c r="M32" s="75">
        <v>41.66</v>
      </c>
      <c r="N32" s="219">
        <v>13</v>
      </c>
      <c r="O32" s="45" t="s">
        <v>398</v>
      </c>
      <c r="P32" s="36">
        <f t="shared" si="2"/>
        <v>-5.0275</v>
      </c>
      <c r="Q32" s="36">
        <f t="shared" si="3"/>
        <v>-18.340000000000003</v>
      </c>
      <c r="R32" s="34"/>
    </row>
    <row r="33" spans="1:18" s="20" customFormat="1" ht="96.75" customHeight="1">
      <c r="A33" s="47">
        <v>3</v>
      </c>
      <c r="B33" s="48">
        <v>40</v>
      </c>
      <c r="C33" s="157" t="s">
        <v>335</v>
      </c>
      <c r="D33" s="58">
        <v>1996</v>
      </c>
      <c r="E33" s="78" t="s">
        <v>78</v>
      </c>
      <c r="F33" s="160" t="s">
        <v>206</v>
      </c>
      <c r="G33" s="100" t="s">
        <v>207</v>
      </c>
      <c r="H33" s="187" t="s">
        <v>204</v>
      </c>
      <c r="I33" s="111" t="s">
        <v>205</v>
      </c>
      <c r="J33" s="27">
        <v>0</v>
      </c>
      <c r="K33" s="40">
        <v>55.06</v>
      </c>
      <c r="L33" s="41">
        <v>0</v>
      </c>
      <c r="M33" s="75">
        <v>42.78</v>
      </c>
      <c r="N33" s="219">
        <v>11</v>
      </c>
      <c r="O33" s="45" t="s">
        <v>398</v>
      </c>
      <c r="P33" s="36">
        <f t="shared" si="2"/>
        <v>-6.484999999999999</v>
      </c>
      <c r="Q33" s="36">
        <f t="shared" si="3"/>
        <v>-17.22</v>
      </c>
      <c r="R33" s="34"/>
    </row>
    <row r="34" spans="1:18" s="20" customFormat="1" ht="96.75" customHeight="1">
      <c r="A34" s="47">
        <v>4</v>
      </c>
      <c r="B34" s="48">
        <v>36</v>
      </c>
      <c r="C34" s="157" t="s">
        <v>339</v>
      </c>
      <c r="D34" s="58">
        <v>1967</v>
      </c>
      <c r="E34" s="78" t="s">
        <v>78</v>
      </c>
      <c r="F34" s="69" t="s">
        <v>247</v>
      </c>
      <c r="G34" s="100" t="s">
        <v>200</v>
      </c>
      <c r="H34" s="131" t="s">
        <v>201</v>
      </c>
      <c r="I34" s="111" t="s">
        <v>312</v>
      </c>
      <c r="J34" s="27">
        <v>0</v>
      </c>
      <c r="K34" s="40">
        <v>67.94</v>
      </c>
      <c r="L34" s="41">
        <v>0</v>
      </c>
      <c r="M34" s="75">
        <v>45.32</v>
      </c>
      <c r="N34" s="219">
        <v>9</v>
      </c>
      <c r="O34" s="45" t="s">
        <v>398</v>
      </c>
      <c r="P34" s="36">
        <f t="shared" si="2"/>
        <v>-3.2650000000000006</v>
      </c>
      <c r="Q34" s="36">
        <f t="shared" si="3"/>
        <v>-14.68</v>
      </c>
      <c r="R34" s="34"/>
    </row>
    <row r="35" spans="1:18" s="20" customFormat="1" ht="96.75" customHeight="1">
      <c r="A35" s="47">
        <v>5</v>
      </c>
      <c r="B35" s="48">
        <v>28</v>
      </c>
      <c r="C35" s="157" t="s">
        <v>336</v>
      </c>
      <c r="D35" s="58">
        <v>1998</v>
      </c>
      <c r="E35" s="78" t="s">
        <v>78</v>
      </c>
      <c r="F35" s="160" t="s">
        <v>248</v>
      </c>
      <c r="G35" s="100" t="s">
        <v>198</v>
      </c>
      <c r="H35" s="131" t="s">
        <v>199</v>
      </c>
      <c r="I35" s="111" t="s">
        <v>249</v>
      </c>
      <c r="J35" s="27">
        <v>0</v>
      </c>
      <c r="K35" s="40">
        <v>68.85</v>
      </c>
      <c r="L35" s="41">
        <v>0</v>
      </c>
      <c r="M35" s="75">
        <v>48.59</v>
      </c>
      <c r="N35" s="219">
        <v>8</v>
      </c>
      <c r="O35" s="45" t="s">
        <v>398</v>
      </c>
      <c r="P35" s="36">
        <f t="shared" si="2"/>
        <v>-3.0375000000000014</v>
      </c>
      <c r="Q35" s="36">
        <f t="shared" si="3"/>
        <v>-11.409999999999997</v>
      </c>
      <c r="R35" s="34"/>
    </row>
    <row r="36" spans="1:18" s="20" customFormat="1" ht="96.75" customHeight="1">
      <c r="A36" s="47">
        <v>6</v>
      </c>
      <c r="B36" s="66">
        <v>40</v>
      </c>
      <c r="C36" s="164" t="s">
        <v>348</v>
      </c>
      <c r="D36" s="49">
        <v>1998</v>
      </c>
      <c r="E36" s="78" t="s">
        <v>78</v>
      </c>
      <c r="F36" s="163" t="s">
        <v>206</v>
      </c>
      <c r="G36" s="127" t="s">
        <v>207</v>
      </c>
      <c r="H36" s="189" t="s">
        <v>204</v>
      </c>
      <c r="I36" s="165" t="s">
        <v>205</v>
      </c>
      <c r="J36" s="32">
        <v>0</v>
      </c>
      <c r="K36" s="43">
        <v>60.8</v>
      </c>
      <c r="L36" s="44">
        <v>4</v>
      </c>
      <c r="M36" s="76">
        <v>43.52</v>
      </c>
      <c r="N36" s="220">
        <v>7</v>
      </c>
      <c r="O36" s="45" t="s">
        <v>398</v>
      </c>
      <c r="P36" s="36">
        <f t="shared" si="2"/>
        <v>-5.050000000000001</v>
      </c>
      <c r="Q36" s="36">
        <f t="shared" si="3"/>
        <v>-16.479999999999997</v>
      </c>
      <c r="R36" s="34"/>
    </row>
    <row r="37" spans="1:18" s="20" customFormat="1" ht="96.75" customHeight="1">
      <c r="A37" s="47">
        <v>7</v>
      </c>
      <c r="B37" s="48">
        <v>60</v>
      </c>
      <c r="C37" s="157" t="s">
        <v>341</v>
      </c>
      <c r="D37" s="58">
        <v>1990</v>
      </c>
      <c r="E37" s="78" t="s">
        <v>78</v>
      </c>
      <c r="F37" s="160" t="s">
        <v>215</v>
      </c>
      <c r="G37" s="100" t="s">
        <v>216</v>
      </c>
      <c r="H37" s="187" t="s">
        <v>217</v>
      </c>
      <c r="I37" s="111" t="s">
        <v>218</v>
      </c>
      <c r="J37" s="27">
        <v>0</v>
      </c>
      <c r="K37" s="40">
        <v>60.35</v>
      </c>
      <c r="L37" s="355" t="s">
        <v>82</v>
      </c>
      <c r="M37" s="356"/>
      <c r="N37" s="219">
        <v>6</v>
      </c>
      <c r="O37" s="45" t="s">
        <v>398</v>
      </c>
      <c r="P37" s="36">
        <f t="shared" si="2"/>
        <v>-5.1625</v>
      </c>
      <c r="Q37" s="36">
        <f t="shared" si="3"/>
        <v>-60</v>
      </c>
      <c r="R37" s="34"/>
    </row>
    <row r="38" spans="1:18" s="20" customFormat="1" ht="96.75" customHeight="1">
      <c r="A38" s="47">
        <v>8</v>
      </c>
      <c r="B38" s="48">
        <v>59</v>
      </c>
      <c r="C38" s="157" t="s">
        <v>173</v>
      </c>
      <c r="D38" s="58">
        <v>1973</v>
      </c>
      <c r="E38" s="78" t="s">
        <v>78</v>
      </c>
      <c r="F38" s="160" t="s">
        <v>214</v>
      </c>
      <c r="G38" s="100"/>
      <c r="H38" s="131" t="s">
        <v>81</v>
      </c>
      <c r="I38" s="111" t="s">
        <v>93</v>
      </c>
      <c r="J38" s="27">
        <v>4</v>
      </c>
      <c r="K38" s="40">
        <v>62.32</v>
      </c>
      <c r="L38" s="41"/>
      <c r="M38" s="75"/>
      <c r="N38" s="220">
        <v>5</v>
      </c>
      <c r="O38" s="45"/>
      <c r="P38" s="36">
        <f t="shared" si="2"/>
        <v>-4.67</v>
      </c>
      <c r="Q38" s="36">
        <f t="shared" si="3"/>
        <v>-60</v>
      </c>
      <c r="R38" s="34"/>
    </row>
    <row r="39" spans="1:18" s="20" customFormat="1" ht="96.75" customHeight="1">
      <c r="A39" s="47">
        <v>9</v>
      </c>
      <c r="B39" s="48">
        <v>44</v>
      </c>
      <c r="C39" s="157" t="s">
        <v>337</v>
      </c>
      <c r="D39" s="58">
        <v>1988</v>
      </c>
      <c r="E39" s="78" t="s">
        <v>78</v>
      </c>
      <c r="F39" s="160" t="s">
        <v>187</v>
      </c>
      <c r="G39" s="100" t="s">
        <v>188</v>
      </c>
      <c r="H39" s="131" t="s">
        <v>189</v>
      </c>
      <c r="I39" s="111" t="s">
        <v>75</v>
      </c>
      <c r="J39" s="27">
        <v>4</v>
      </c>
      <c r="K39" s="40">
        <v>68.2</v>
      </c>
      <c r="L39" s="41"/>
      <c r="M39" s="75"/>
      <c r="N39" s="219">
        <v>4</v>
      </c>
      <c r="O39" s="45"/>
      <c r="P39" s="36">
        <f t="shared" si="2"/>
        <v>-3.1999999999999993</v>
      </c>
      <c r="Q39" s="36">
        <f t="shared" si="3"/>
        <v>-60</v>
      </c>
      <c r="R39" s="34"/>
    </row>
    <row r="40" spans="1:18" s="20" customFormat="1" ht="96.75" customHeight="1">
      <c r="A40" s="47">
        <v>10</v>
      </c>
      <c r="B40" s="48">
        <v>42</v>
      </c>
      <c r="C40" s="157" t="s">
        <v>338</v>
      </c>
      <c r="D40" s="58">
        <v>1998</v>
      </c>
      <c r="E40" s="78" t="s">
        <v>78</v>
      </c>
      <c r="F40" s="160" t="s">
        <v>208</v>
      </c>
      <c r="G40" s="100" t="s">
        <v>209</v>
      </c>
      <c r="H40" s="187" t="s">
        <v>204</v>
      </c>
      <c r="I40" s="111" t="s">
        <v>205</v>
      </c>
      <c r="J40" s="27">
        <v>8</v>
      </c>
      <c r="K40" s="40">
        <v>64.6</v>
      </c>
      <c r="L40" s="41"/>
      <c r="M40" s="75"/>
      <c r="N40" s="220">
        <v>3</v>
      </c>
      <c r="O40" s="45"/>
      <c r="P40" s="36">
        <f t="shared" si="2"/>
        <v>-4.100000000000001</v>
      </c>
      <c r="Q40" s="36">
        <f t="shared" si="3"/>
        <v>-60</v>
      </c>
      <c r="R40" s="34"/>
    </row>
    <row r="41" spans="1:18" s="20" customFormat="1" ht="96.75" customHeight="1">
      <c r="A41" s="65"/>
      <c r="B41" s="66">
        <v>38</v>
      </c>
      <c r="C41" s="164" t="s">
        <v>340</v>
      </c>
      <c r="D41" s="49">
        <v>1996</v>
      </c>
      <c r="E41" s="72" t="s">
        <v>78</v>
      </c>
      <c r="F41" s="163" t="s">
        <v>254</v>
      </c>
      <c r="G41" s="127"/>
      <c r="H41" s="189" t="s">
        <v>204</v>
      </c>
      <c r="I41" s="165" t="s">
        <v>205</v>
      </c>
      <c r="J41" s="360" t="s">
        <v>82</v>
      </c>
      <c r="K41" s="361"/>
      <c r="L41" s="361"/>
      <c r="M41" s="361"/>
      <c r="N41" s="361"/>
      <c r="O41" s="241"/>
      <c r="P41" s="36">
        <f t="shared" si="2"/>
        <v>-20.25</v>
      </c>
      <c r="Q41" s="36">
        <f t="shared" si="3"/>
        <v>-60</v>
      </c>
      <c r="R41" s="34"/>
    </row>
    <row r="42" spans="1:18" s="20" customFormat="1" ht="96.75" customHeight="1" thickBot="1">
      <c r="A42" s="53"/>
      <c r="B42" s="54">
        <v>38</v>
      </c>
      <c r="C42" s="158" t="s">
        <v>347</v>
      </c>
      <c r="D42" s="67">
        <v>1997</v>
      </c>
      <c r="E42" s="82" t="s">
        <v>77</v>
      </c>
      <c r="F42" s="161" t="s">
        <v>203</v>
      </c>
      <c r="G42" s="126"/>
      <c r="H42" s="188" t="s">
        <v>204</v>
      </c>
      <c r="I42" s="162" t="s">
        <v>205</v>
      </c>
      <c r="J42" s="357" t="s">
        <v>82</v>
      </c>
      <c r="K42" s="339"/>
      <c r="L42" s="339"/>
      <c r="M42" s="339"/>
      <c r="N42" s="339"/>
      <c r="O42" s="221"/>
      <c r="P42" s="36">
        <f t="shared" si="2"/>
        <v>-20.25</v>
      </c>
      <c r="Q42" s="36">
        <f t="shared" si="3"/>
        <v>-60</v>
      </c>
      <c r="R42" s="34"/>
    </row>
    <row r="43" spans="1:19" s="19" customFormat="1" ht="60" customHeight="1">
      <c r="A43" s="28"/>
      <c r="B43" s="351" t="s">
        <v>89</v>
      </c>
      <c r="C43" s="352"/>
      <c r="D43" s="104"/>
      <c r="E43" s="80" t="s">
        <v>63</v>
      </c>
      <c r="F43" s="81"/>
      <c r="G43" s="81"/>
      <c r="H43" s="80" t="s">
        <v>330</v>
      </c>
      <c r="I43" s="105" t="s">
        <v>86</v>
      </c>
      <c r="J43" s="24"/>
      <c r="K43" s="28"/>
      <c r="L43" s="28"/>
      <c r="M43" s="28"/>
      <c r="N43" s="28"/>
      <c r="O43" s="28"/>
      <c r="P43" s="28"/>
      <c r="Q43" s="34"/>
      <c r="R43" s="34"/>
      <c r="S43" s="34"/>
    </row>
    <row r="44" spans="1:19" s="19" customFormat="1" ht="58.5" customHeight="1">
      <c r="A44" s="28"/>
      <c r="B44" s="351" t="s">
        <v>90</v>
      </c>
      <c r="C44" s="352"/>
      <c r="D44" s="104"/>
      <c r="E44" s="80" t="s">
        <v>64</v>
      </c>
      <c r="F44" s="81"/>
      <c r="G44" s="81"/>
      <c r="H44" s="80" t="s">
        <v>65</v>
      </c>
      <c r="I44" s="105" t="s">
        <v>87</v>
      </c>
      <c r="J44" s="24"/>
      <c r="K44" s="28"/>
      <c r="L44" s="28"/>
      <c r="M44" s="28"/>
      <c r="N44" s="28"/>
      <c r="O44" s="28"/>
      <c r="P44" s="28"/>
      <c r="Q44" s="34"/>
      <c r="R44" s="34"/>
      <c r="S44" s="34"/>
    </row>
    <row r="45" spans="1:18" s="19" customFormat="1" ht="64.5" customHeight="1">
      <c r="A45" s="28"/>
      <c r="B45" s="28"/>
      <c r="C45" s="29"/>
      <c r="D45" s="29"/>
      <c r="E45" s="29"/>
      <c r="F45" s="29"/>
      <c r="G45" s="30"/>
      <c r="H45" s="79"/>
      <c r="I45" s="30"/>
      <c r="J45" s="28"/>
      <c r="K45" s="28"/>
      <c r="L45" s="28"/>
      <c r="M45" s="28"/>
      <c r="N45" s="28"/>
      <c r="O45" s="28"/>
      <c r="P45" s="34"/>
      <c r="Q45" s="34"/>
      <c r="R45" s="34"/>
    </row>
    <row r="46" ht="25.5" customHeight="1"/>
    <row r="47" ht="25.5" customHeight="1"/>
    <row r="48" spans="3:18" ht="25.5" customHeight="1">
      <c r="C48" s="25"/>
      <c r="P48" s="25"/>
      <c r="Q48" s="25"/>
      <c r="R48" s="25"/>
    </row>
    <row r="49" spans="3:18" ht="25.5" customHeight="1">
      <c r="C49" s="25"/>
      <c r="P49" s="25"/>
      <c r="Q49" s="25"/>
      <c r="R49" s="25"/>
    </row>
    <row r="50" spans="3:18" ht="25.5" customHeight="1">
      <c r="C50" s="25"/>
      <c r="P50" s="25"/>
      <c r="Q50" s="25"/>
      <c r="R50" s="25"/>
    </row>
    <row r="51" spans="3:18" ht="25.5" customHeight="1">
      <c r="C51" s="25"/>
      <c r="P51" s="25"/>
      <c r="Q51" s="25"/>
      <c r="R51" s="25"/>
    </row>
    <row r="52" spans="3:18" ht="25.5" customHeight="1">
      <c r="C52" s="25"/>
      <c r="P52" s="25"/>
      <c r="Q52" s="25"/>
      <c r="R52" s="25"/>
    </row>
    <row r="53" spans="3:18" ht="25.5" customHeight="1">
      <c r="C53" s="25"/>
      <c r="P53" s="25"/>
      <c r="Q53" s="25"/>
      <c r="R53" s="25"/>
    </row>
    <row r="54" spans="3:18" ht="25.5" customHeight="1">
      <c r="C54" s="25"/>
      <c r="P54" s="25"/>
      <c r="Q54" s="25"/>
      <c r="R54" s="25"/>
    </row>
    <row r="55" spans="3:18" ht="25.5" customHeight="1">
      <c r="C55" s="25"/>
      <c r="P55" s="25"/>
      <c r="Q55" s="25"/>
      <c r="R55" s="25"/>
    </row>
    <row r="56" spans="3:18" ht="25.5" customHeight="1">
      <c r="C56" s="25"/>
      <c r="P56" s="25"/>
      <c r="Q56" s="25"/>
      <c r="R56" s="25"/>
    </row>
    <row r="57" spans="3:18" ht="25.5" customHeight="1">
      <c r="C57" s="25"/>
      <c r="P57" s="25"/>
      <c r="Q57" s="25"/>
      <c r="R57" s="25"/>
    </row>
    <row r="58" spans="3:18" ht="25.5" customHeight="1">
      <c r="C58" s="25"/>
      <c r="P58" s="25"/>
      <c r="Q58" s="25"/>
      <c r="R58" s="25"/>
    </row>
    <row r="59" spans="3:18" ht="25.5" customHeight="1">
      <c r="C59" s="25"/>
      <c r="P59" s="25"/>
      <c r="Q59" s="25"/>
      <c r="R59" s="25"/>
    </row>
    <row r="60" spans="3:18" ht="25.5" customHeight="1">
      <c r="C60" s="25"/>
      <c r="P60" s="25"/>
      <c r="Q60" s="25"/>
      <c r="R60" s="25"/>
    </row>
    <row r="61" spans="3:18" ht="25.5" customHeight="1">
      <c r="C61" s="25"/>
      <c r="P61" s="25"/>
      <c r="Q61" s="25"/>
      <c r="R61" s="25"/>
    </row>
    <row r="62" spans="3:18" ht="25.5" customHeight="1">
      <c r="C62" s="25"/>
      <c r="P62" s="25"/>
      <c r="Q62" s="25"/>
      <c r="R62" s="25"/>
    </row>
    <row r="63" spans="3:18" ht="25.5" customHeight="1">
      <c r="C63" s="25"/>
      <c r="P63" s="25"/>
      <c r="Q63" s="25"/>
      <c r="R63" s="25"/>
    </row>
  </sheetData>
  <sheetProtection/>
  <mergeCells count="29">
    <mergeCell ref="O9:O11"/>
    <mergeCell ref="A30:O30"/>
    <mergeCell ref="J41:N41"/>
    <mergeCell ref="J9:M9"/>
    <mergeCell ref="N9:N11"/>
    <mergeCell ref="A1:N1"/>
    <mergeCell ref="A2:N2"/>
    <mergeCell ref="A3:N3"/>
    <mergeCell ref="A4:N4"/>
    <mergeCell ref="A5:N5"/>
    <mergeCell ref="A6:N6"/>
    <mergeCell ref="A12:O12"/>
    <mergeCell ref="B44:C44"/>
    <mergeCell ref="I9:I11"/>
    <mergeCell ref="B9:B11"/>
    <mergeCell ref="C9:C11"/>
    <mergeCell ref="L37:M37"/>
    <mergeCell ref="J42:N42"/>
    <mergeCell ref="B43:C43"/>
    <mergeCell ref="E9:E11"/>
    <mergeCell ref="A7:N7"/>
    <mergeCell ref="A8:N8"/>
    <mergeCell ref="L10:M10"/>
    <mergeCell ref="F9:F11"/>
    <mergeCell ref="H9:H11"/>
    <mergeCell ref="D9:D11"/>
    <mergeCell ref="J10:K10"/>
    <mergeCell ref="G9:G11"/>
    <mergeCell ref="A9:A11"/>
  </mergeCells>
  <printOptions/>
  <pageMargins left="0" right="0" top="0" bottom="0" header="0" footer="0"/>
  <pageSetup horizontalDpi="600" verticalDpi="600" orientation="portrait" paperSize="9" scale="23" r:id="rId2"/>
  <colBreaks count="1" manualBreakCount="1">
    <brk id="15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R54"/>
  <sheetViews>
    <sheetView view="pageBreakPreview" zoomScale="40" zoomScaleNormal="37" zoomScaleSheetLayoutView="40" zoomScalePageLayoutView="71" workbookViewId="0" topLeftCell="A4">
      <selection activeCell="H28" sqref="H28"/>
    </sheetView>
  </sheetViews>
  <sheetFormatPr defaultColWidth="9.140625" defaultRowHeight="15"/>
  <cols>
    <col min="1" max="1" width="12.7109375" style="25" customWidth="1"/>
    <col min="2" max="2" width="14.00390625" style="25" customWidth="1"/>
    <col min="3" max="3" width="64.421875" style="26" customWidth="1"/>
    <col min="4" max="4" width="18.140625" style="25" customWidth="1"/>
    <col min="5" max="5" width="17.00390625" style="25" customWidth="1"/>
    <col min="6" max="6" width="46.28125" style="25" customWidth="1"/>
    <col min="7" max="7" width="53.140625" style="25" customWidth="1"/>
    <col min="8" max="8" width="43.57421875" style="25" customWidth="1"/>
    <col min="9" max="9" width="42.57421875" style="25" customWidth="1"/>
    <col min="10" max="10" width="16.8515625" style="25" customWidth="1"/>
    <col min="11" max="11" width="24.140625" style="25" customWidth="1"/>
    <col min="12" max="12" width="16.8515625" style="25" customWidth="1"/>
    <col min="13" max="13" width="18.7109375" style="25" customWidth="1"/>
    <col min="14" max="15" width="15.421875" style="25" customWidth="1"/>
    <col min="16" max="16" width="14.28125" style="33" customWidth="1"/>
    <col min="17" max="17" width="16.140625" style="33" customWidth="1"/>
    <col min="18" max="18" width="9.140625" style="33" customWidth="1"/>
    <col min="19" max="16384" width="9.140625" style="25" customWidth="1"/>
  </cols>
  <sheetData>
    <row r="1" spans="1:15" s="1" customFormat="1" ht="48" customHeight="1">
      <c r="A1" s="298"/>
      <c r="B1" s="298"/>
      <c r="C1" s="298"/>
      <c r="D1" s="298"/>
      <c r="E1" s="298"/>
      <c r="F1" s="298"/>
      <c r="G1" s="298"/>
      <c r="H1" s="298"/>
      <c r="I1" s="298"/>
      <c r="J1" s="308"/>
      <c r="K1" s="308"/>
      <c r="L1" s="308"/>
      <c r="M1" s="308"/>
      <c r="N1" s="308"/>
      <c r="O1" s="208"/>
    </row>
    <row r="2" spans="1:15" s="1" customFormat="1" ht="80.25" customHeight="1">
      <c r="A2" s="298"/>
      <c r="B2" s="298"/>
      <c r="C2" s="298"/>
      <c r="D2" s="298"/>
      <c r="E2" s="298"/>
      <c r="F2" s="298"/>
      <c r="G2" s="298"/>
      <c r="H2" s="298"/>
      <c r="I2" s="298"/>
      <c r="J2" s="308"/>
      <c r="K2" s="308"/>
      <c r="L2" s="308"/>
      <c r="M2" s="308"/>
      <c r="N2" s="308"/>
      <c r="O2" s="208"/>
    </row>
    <row r="3" spans="1:15" s="1" customFormat="1" ht="39" customHeight="1">
      <c r="A3" s="309" t="s">
        <v>70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207"/>
    </row>
    <row r="4" spans="1:15" s="1" customFormat="1" ht="39" customHeight="1">
      <c r="A4" s="309" t="s">
        <v>174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207"/>
    </row>
    <row r="5" spans="1:15" s="1" customFormat="1" ht="39" customHeight="1">
      <c r="A5" s="309" t="s">
        <v>71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207"/>
    </row>
    <row r="6" spans="1:15" s="1" customFormat="1" ht="39" customHeight="1">
      <c r="A6" s="309" t="s">
        <v>351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209"/>
    </row>
    <row r="7" spans="1:15" s="1" customFormat="1" ht="39" customHeight="1">
      <c r="A7" s="309" t="s">
        <v>329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207"/>
    </row>
    <row r="8" spans="1:15" s="1" customFormat="1" ht="39" customHeight="1" thickBot="1">
      <c r="A8" s="309" t="s">
        <v>166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207"/>
    </row>
    <row r="9" spans="1:18" s="20" customFormat="1" ht="34.5" customHeight="1">
      <c r="A9" s="379" t="s">
        <v>56</v>
      </c>
      <c r="B9" s="390" t="s">
        <v>57</v>
      </c>
      <c r="C9" s="376" t="s">
        <v>58</v>
      </c>
      <c r="D9" s="376" t="s">
        <v>59</v>
      </c>
      <c r="E9" s="376" t="s">
        <v>41</v>
      </c>
      <c r="F9" s="376" t="s">
        <v>55</v>
      </c>
      <c r="G9" s="373" t="s">
        <v>68</v>
      </c>
      <c r="H9" s="376" t="s">
        <v>9</v>
      </c>
      <c r="I9" s="367" t="s">
        <v>60</v>
      </c>
      <c r="J9" s="370" t="s">
        <v>17</v>
      </c>
      <c r="K9" s="371"/>
      <c r="L9" s="371"/>
      <c r="M9" s="372"/>
      <c r="N9" s="370" t="s">
        <v>50</v>
      </c>
      <c r="O9" s="358" t="s">
        <v>399</v>
      </c>
      <c r="P9" s="34"/>
      <c r="Q9" s="34"/>
      <c r="R9" s="34"/>
    </row>
    <row r="10" spans="1:18" s="20" customFormat="1" ht="36.75" customHeight="1">
      <c r="A10" s="380"/>
      <c r="B10" s="391"/>
      <c r="C10" s="377"/>
      <c r="D10" s="377"/>
      <c r="E10" s="377"/>
      <c r="F10" s="377"/>
      <c r="G10" s="374"/>
      <c r="H10" s="377"/>
      <c r="I10" s="368"/>
      <c r="J10" s="386" t="s">
        <v>66</v>
      </c>
      <c r="K10" s="387"/>
      <c r="L10" s="388" t="s">
        <v>67</v>
      </c>
      <c r="M10" s="389"/>
      <c r="N10" s="384"/>
      <c r="O10" s="359"/>
      <c r="P10" s="34"/>
      <c r="Q10" s="34"/>
      <c r="R10" s="34"/>
    </row>
    <row r="11" spans="1:18" s="20" customFormat="1" ht="36" customHeight="1" thickBot="1">
      <c r="A11" s="381"/>
      <c r="B11" s="392"/>
      <c r="C11" s="378"/>
      <c r="D11" s="378"/>
      <c r="E11" s="378"/>
      <c r="F11" s="378"/>
      <c r="G11" s="375"/>
      <c r="H11" s="378"/>
      <c r="I11" s="369"/>
      <c r="J11" s="237" t="s">
        <v>61</v>
      </c>
      <c r="K11" s="238" t="s">
        <v>62</v>
      </c>
      <c r="L11" s="239" t="s">
        <v>61</v>
      </c>
      <c r="M11" s="240" t="s">
        <v>62</v>
      </c>
      <c r="N11" s="385"/>
      <c r="O11" s="359"/>
      <c r="P11" s="35">
        <v>78</v>
      </c>
      <c r="Q11" s="35">
        <v>57</v>
      </c>
      <c r="R11" s="34"/>
    </row>
    <row r="12" spans="1:18" s="20" customFormat="1" ht="48" customHeight="1" thickBot="1">
      <c r="A12" s="382" t="s">
        <v>85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50"/>
      <c r="P12" s="35"/>
      <c r="Q12" s="35"/>
      <c r="R12" s="34"/>
    </row>
    <row r="13" spans="1:18" s="20" customFormat="1" ht="132.75" customHeight="1">
      <c r="A13" s="47">
        <v>1</v>
      </c>
      <c r="B13" s="48">
        <v>14</v>
      </c>
      <c r="C13" s="157" t="s">
        <v>115</v>
      </c>
      <c r="D13" s="58">
        <v>1991</v>
      </c>
      <c r="E13" s="78" t="s">
        <v>74</v>
      </c>
      <c r="F13" s="160" t="s">
        <v>280</v>
      </c>
      <c r="G13" s="100" t="s">
        <v>264</v>
      </c>
      <c r="H13" s="187" t="s">
        <v>114</v>
      </c>
      <c r="I13" s="111" t="s">
        <v>75</v>
      </c>
      <c r="J13" s="27">
        <v>0</v>
      </c>
      <c r="K13" s="40">
        <v>69.09</v>
      </c>
      <c r="L13" s="41">
        <v>0</v>
      </c>
      <c r="M13" s="75">
        <v>36.94</v>
      </c>
      <c r="N13" s="219">
        <v>18</v>
      </c>
      <c r="O13" s="42"/>
      <c r="P13" s="36">
        <f aca="true" t="shared" si="0" ref="P13:P25">(K13-$P$11)/4</f>
        <v>-2.227499999999999</v>
      </c>
      <c r="Q13" s="36">
        <f aca="true" t="shared" si="1" ref="Q13:Q25">(M13-$Q$11)/1</f>
        <v>-20.060000000000002</v>
      </c>
      <c r="R13" s="34">
        <v>5</v>
      </c>
    </row>
    <row r="14" spans="1:18" s="20" customFormat="1" ht="132.75" customHeight="1">
      <c r="A14" s="47">
        <v>2</v>
      </c>
      <c r="B14" s="48">
        <v>50</v>
      </c>
      <c r="C14" s="157" t="s">
        <v>225</v>
      </c>
      <c r="D14" s="58">
        <v>1958</v>
      </c>
      <c r="E14" s="78" t="s">
        <v>80</v>
      </c>
      <c r="F14" s="160" t="s">
        <v>284</v>
      </c>
      <c r="G14" s="100"/>
      <c r="H14" s="187" t="s">
        <v>141</v>
      </c>
      <c r="I14" s="111" t="s">
        <v>349</v>
      </c>
      <c r="J14" s="27">
        <v>0</v>
      </c>
      <c r="K14" s="40">
        <v>65.4</v>
      </c>
      <c r="L14" s="41">
        <v>0</v>
      </c>
      <c r="M14" s="75">
        <v>37.05</v>
      </c>
      <c r="N14" s="219">
        <v>15</v>
      </c>
      <c r="O14" s="45"/>
      <c r="P14" s="36">
        <f t="shared" si="0"/>
        <v>-3.1499999999999986</v>
      </c>
      <c r="Q14" s="36">
        <f t="shared" si="1"/>
        <v>-19.950000000000003</v>
      </c>
      <c r="R14" s="34">
        <v>4</v>
      </c>
    </row>
    <row r="15" spans="1:18" s="20" customFormat="1" ht="132.75" customHeight="1">
      <c r="A15" s="47">
        <v>3</v>
      </c>
      <c r="B15" s="48">
        <v>55</v>
      </c>
      <c r="C15" s="157" t="s">
        <v>229</v>
      </c>
      <c r="D15" s="58">
        <v>1987</v>
      </c>
      <c r="E15" s="78" t="s">
        <v>76</v>
      </c>
      <c r="F15" s="160" t="s">
        <v>279</v>
      </c>
      <c r="G15" s="100" t="s">
        <v>266</v>
      </c>
      <c r="H15" s="187" t="s">
        <v>231</v>
      </c>
      <c r="I15" s="111" t="s">
        <v>314</v>
      </c>
      <c r="J15" s="27">
        <v>0</v>
      </c>
      <c r="K15" s="40">
        <v>65.13</v>
      </c>
      <c r="L15" s="41">
        <v>4</v>
      </c>
      <c r="M15" s="75">
        <v>38.76</v>
      </c>
      <c r="N15" s="219">
        <v>13</v>
      </c>
      <c r="O15" s="45"/>
      <c r="P15" s="36">
        <f t="shared" si="0"/>
        <v>-3.217500000000001</v>
      </c>
      <c r="Q15" s="36">
        <f t="shared" si="1"/>
        <v>-18.240000000000002</v>
      </c>
      <c r="R15" s="34">
        <v>3</v>
      </c>
    </row>
    <row r="16" spans="1:18" s="20" customFormat="1" ht="132.75" customHeight="1">
      <c r="A16" s="47">
        <v>4</v>
      </c>
      <c r="B16" s="48">
        <v>62</v>
      </c>
      <c r="C16" s="157" t="s">
        <v>269</v>
      </c>
      <c r="D16" s="58">
        <v>1984</v>
      </c>
      <c r="E16" s="78" t="s">
        <v>74</v>
      </c>
      <c r="F16" s="160" t="s">
        <v>283</v>
      </c>
      <c r="G16" s="100" t="s">
        <v>270</v>
      </c>
      <c r="H16" s="191" t="s">
        <v>271</v>
      </c>
      <c r="I16" s="111" t="s">
        <v>272</v>
      </c>
      <c r="J16" s="27">
        <v>0</v>
      </c>
      <c r="K16" s="40">
        <v>65.19</v>
      </c>
      <c r="L16" s="41">
        <v>4</v>
      </c>
      <c r="M16" s="75">
        <v>51.19</v>
      </c>
      <c r="N16" s="219">
        <v>11</v>
      </c>
      <c r="O16" s="45"/>
      <c r="P16" s="36">
        <f t="shared" si="0"/>
        <v>-3.2025000000000006</v>
      </c>
      <c r="Q16" s="36">
        <f t="shared" si="1"/>
        <v>-5.810000000000002</v>
      </c>
      <c r="R16" s="34">
        <v>1</v>
      </c>
    </row>
    <row r="17" spans="1:18" s="20" customFormat="1" ht="132.75" customHeight="1">
      <c r="A17" s="47">
        <v>5</v>
      </c>
      <c r="B17" s="48">
        <v>31</v>
      </c>
      <c r="C17" s="157" t="s">
        <v>265</v>
      </c>
      <c r="D17" s="58">
        <v>1988</v>
      </c>
      <c r="E17" s="78" t="s">
        <v>76</v>
      </c>
      <c r="F17" s="160" t="s">
        <v>278</v>
      </c>
      <c r="G17" s="100"/>
      <c r="H17" s="187" t="s">
        <v>96</v>
      </c>
      <c r="I17" s="111" t="s">
        <v>75</v>
      </c>
      <c r="J17" s="27">
        <v>0</v>
      </c>
      <c r="K17" s="40">
        <v>57.06</v>
      </c>
      <c r="L17" s="41">
        <v>12</v>
      </c>
      <c r="M17" s="75">
        <v>38.9</v>
      </c>
      <c r="N17" s="220">
        <v>10</v>
      </c>
      <c r="O17" s="45"/>
      <c r="P17" s="36">
        <f t="shared" si="0"/>
        <v>-5.234999999999999</v>
      </c>
      <c r="Q17" s="36">
        <f t="shared" si="1"/>
        <v>-18.1</v>
      </c>
      <c r="R17" s="34">
        <v>8</v>
      </c>
    </row>
    <row r="18" spans="1:18" s="20" customFormat="1" ht="132.75" customHeight="1">
      <c r="A18" s="47">
        <v>6</v>
      </c>
      <c r="B18" s="48">
        <v>6</v>
      </c>
      <c r="C18" s="157" t="s">
        <v>118</v>
      </c>
      <c r="D18" s="58">
        <v>1991</v>
      </c>
      <c r="E18" s="78" t="s">
        <v>74</v>
      </c>
      <c r="F18" s="160" t="s">
        <v>146</v>
      </c>
      <c r="G18" s="100" t="s">
        <v>147</v>
      </c>
      <c r="H18" s="187" t="s">
        <v>114</v>
      </c>
      <c r="I18" s="111" t="s">
        <v>75</v>
      </c>
      <c r="J18" s="27">
        <v>0</v>
      </c>
      <c r="K18" s="40">
        <v>66.52</v>
      </c>
      <c r="L18" s="41">
        <v>16</v>
      </c>
      <c r="M18" s="75">
        <v>35.92</v>
      </c>
      <c r="N18" s="220">
        <v>9</v>
      </c>
      <c r="O18" s="45"/>
      <c r="P18" s="36">
        <f t="shared" si="0"/>
        <v>-2.870000000000001</v>
      </c>
      <c r="Q18" s="36">
        <f t="shared" si="1"/>
        <v>-21.08</v>
      </c>
      <c r="R18" s="34">
        <v>9</v>
      </c>
    </row>
    <row r="19" spans="1:18" s="20" customFormat="1" ht="132.75" customHeight="1">
      <c r="A19" s="47">
        <v>7</v>
      </c>
      <c r="B19" s="48">
        <v>9</v>
      </c>
      <c r="C19" s="157" t="s">
        <v>118</v>
      </c>
      <c r="D19" s="58">
        <v>1991</v>
      </c>
      <c r="E19" s="78" t="s">
        <v>74</v>
      </c>
      <c r="F19" s="160" t="s">
        <v>133</v>
      </c>
      <c r="G19" s="100" t="s">
        <v>134</v>
      </c>
      <c r="H19" s="187" t="s">
        <v>114</v>
      </c>
      <c r="I19" s="111" t="s">
        <v>75</v>
      </c>
      <c r="J19" s="27">
        <v>0</v>
      </c>
      <c r="K19" s="40">
        <v>64.81</v>
      </c>
      <c r="L19" s="355" t="s">
        <v>88</v>
      </c>
      <c r="M19" s="356"/>
      <c r="N19" s="220">
        <v>8</v>
      </c>
      <c r="O19" s="45"/>
      <c r="P19" s="36">
        <f t="shared" si="0"/>
        <v>-3.2974999999999994</v>
      </c>
      <c r="Q19" s="36">
        <f t="shared" si="1"/>
        <v>-57</v>
      </c>
      <c r="R19" s="34">
        <v>2</v>
      </c>
    </row>
    <row r="20" spans="1:18" s="20" customFormat="1" ht="132.75" customHeight="1">
      <c r="A20" s="47">
        <v>8</v>
      </c>
      <c r="B20" s="48">
        <v>15</v>
      </c>
      <c r="C20" s="157" t="s">
        <v>112</v>
      </c>
      <c r="D20" s="58">
        <v>1993</v>
      </c>
      <c r="E20" s="78" t="s">
        <v>76</v>
      </c>
      <c r="F20" s="160" t="s">
        <v>131</v>
      </c>
      <c r="G20" s="100" t="s">
        <v>132</v>
      </c>
      <c r="H20" s="187" t="s">
        <v>114</v>
      </c>
      <c r="I20" s="111" t="s">
        <v>75</v>
      </c>
      <c r="J20" s="27">
        <v>4</v>
      </c>
      <c r="K20" s="40">
        <v>64.4</v>
      </c>
      <c r="L20" s="41"/>
      <c r="M20" s="75"/>
      <c r="N20" s="220">
        <v>7</v>
      </c>
      <c r="O20" s="45"/>
      <c r="P20" s="36">
        <f t="shared" si="0"/>
        <v>-3.3999999999999986</v>
      </c>
      <c r="Q20" s="36">
        <f t="shared" si="1"/>
        <v>-57</v>
      </c>
      <c r="R20" s="34"/>
    </row>
    <row r="21" spans="1:18" s="20" customFormat="1" ht="132.75" customHeight="1">
      <c r="A21" s="47">
        <v>9</v>
      </c>
      <c r="B21" s="48">
        <v>57</v>
      </c>
      <c r="C21" s="157" t="s">
        <v>267</v>
      </c>
      <c r="D21" s="58">
        <v>1997</v>
      </c>
      <c r="E21" s="78"/>
      <c r="F21" s="160" t="s">
        <v>268</v>
      </c>
      <c r="G21" s="100" t="s">
        <v>190</v>
      </c>
      <c r="H21" s="187" t="s">
        <v>231</v>
      </c>
      <c r="I21" s="111" t="s">
        <v>314</v>
      </c>
      <c r="J21" s="27">
        <v>4</v>
      </c>
      <c r="K21" s="40">
        <v>65.31</v>
      </c>
      <c r="L21" s="41"/>
      <c r="M21" s="75"/>
      <c r="N21" s="220">
        <v>6</v>
      </c>
      <c r="O21" s="45"/>
      <c r="P21" s="36">
        <f t="shared" si="0"/>
        <v>-3.1724999999999994</v>
      </c>
      <c r="Q21" s="36">
        <f t="shared" si="1"/>
        <v>-57</v>
      </c>
      <c r="R21" s="34"/>
    </row>
    <row r="22" spans="1:18" s="20" customFormat="1" ht="132.75" customHeight="1">
      <c r="A22" s="47">
        <v>10</v>
      </c>
      <c r="B22" s="48">
        <v>63</v>
      </c>
      <c r="C22" s="157" t="s">
        <v>269</v>
      </c>
      <c r="D22" s="58">
        <v>1984</v>
      </c>
      <c r="E22" s="78" t="s">
        <v>74</v>
      </c>
      <c r="F22" s="160" t="s">
        <v>273</v>
      </c>
      <c r="G22" s="100" t="s">
        <v>274</v>
      </c>
      <c r="H22" s="190" t="s">
        <v>271</v>
      </c>
      <c r="I22" s="111" t="s">
        <v>272</v>
      </c>
      <c r="J22" s="27">
        <v>4</v>
      </c>
      <c r="K22" s="40">
        <v>65.32</v>
      </c>
      <c r="L22" s="41"/>
      <c r="M22" s="75"/>
      <c r="N22" s="220">
        <v>5</v>
      </c>
      <c r="O22" s="45"/>
      <c r="P22" s="36">
        <f t="shared" si="0"/>
        <v>-3.1700000000000017</v>
      </c>
      <c r="Q22" s="36">
        <f t="shared" si="1"/>
        <v>-57</v>
      </c>
      <c r="R22" s="34"/>
    </row>
    <row r="23" spans="1:18" s="20" customFormat="1" ht="132.75" customHeight="1">
      <c r="A23" s="47">
        <v>11</v>
      </c>
      <c r="B23" s="48">
        <v>67</v>
      </c>
      <c r="C23" s="157" t="s">
        <v>111</v>
      </c>
      <c r="D23" s="58">
        <v>1971</v>
      </c>
      <c r="E23" s="78" t="s">
        <v>74</v>
      </c>
      <c r="F23" s="160" t="s">
        <v>126</v>
      </c>
      <c r="G23" s="100" t="s">
        <v>127</v>
      </c>
      <c r="H23" s="187" t="s">
        <v>110</v>
      </c>
      <c r="I23" s="111" t="s">
        <v>128</v>
      </c>
      <c r="J23" s="27">
        <v>4</v>
      </c>
      <c r="K23" s="40">
        <v>67.34</v>
      </c>
      <c r="L23" s="41"/>
      <c r="M23" s="75"/>
      <c r="N23" s="220">
        <v>4</v>
      </c>
      <c r="O23" s="45"/>
      <c r="P23" s="36">
        <f t="shared" si="0"/>
        <v>-2.664999999999999</v>
      </c>
      <c r="Q23" s="36">
        <f t="shared" si="1"/>
        <v>-57</v>
      </c>
      <c r="R23" s="34"/>
    </row>
    <row r="24" spans="1:18" s="20" customFormat="1" ht="132.75" customHeight="1">
      <c r="A24" s="47">
        <v>12</v>
      </c>
      <c r="B24" s="66">
        <v>5</v>
      </c>
      <c r="C24" s="164" t="s">
        <v>135</v>
      </c>
      <c r="D24" s="49">
        <v>1998</v>
      </c>
      <c r="E24" s="72" t="s">
        <v>102</v>
      </c>
      <c r="F24" s="163" t="s">
        <v>136</v>
      </c>
      <c r="G24" s="127" t="s">
        <v>137</v>
      </c>
      <c r="H24" s="189" t="s">
        <v>114</v>
      </c>
      <c r="I24" s="165" t="s">
        <v>115</v>
      </c>
      <c r="J24" s="32">
        <v>8</v>
      </c>
      <c r="K24" s="43">
        <v>63.44</v>
      </c>
      <c r="L24" s="44"/>
      <c r="M24" s="76"/>
      <c r="N24" s="220">
        <v>3</v>
      </c>
      <c r="O24" s="45"/>
      <c r="P24" s="36">
        <f t="shared" si="0"/>
        <v>-3.6400000000000006</v>
      </c>
      <c r="Q24" s="36">
        <f t="shared" si="1"/>
        <v>-57</v>
      </c>
      <c r="R24" s="34"/>
    </row>
    <row r="25" spans="1:18" s="20" customFormat="1" ht="132.75" customHeight="1">
      <c r="A25" s="47">
        <v>13</v>
      </c>
      <c r="B25" s="66">
        <v>4</v>
      </c>
      <c r="C25" s="164" t="s">
        <v>135</v>
      </c>
      <c r="D25" s="49">
        <v>1998</v>
      </c>
      <c r="E25" s="72" t="s">
        <v>102</v>
      </c>
      <c r="F25" s="163" t="s">
        <v>159</v>
      </c>
      <c r="G25" s="127" t="s">
        <v>160</v>
      </c>
      <c r="H25" s="189" t="s">
        <v>114</v>
      </c>
      <c r="I25" s="165" t="s">
        <v>115</v>
      </c>
      <c r="J25" s="32">
        <v>8</v>
      </c>
      <c r="K25" s="43">
        <v>67.18</v>
      </c>
      <c r="L25" s="44"/>
      <c r="M25" s="76"/>
      <c r="N25" s="220">
        <v>2</v>
      </c>
      <c r="O25" s="45"/>
      <c r="P25" s="36">
        <f t="shared" si="0"/>
        <v>-2.7049999999999983</v>
      </c>
      <c r="Q25" s="36">
        <f t="shared" si="1"/>
        <v>-57</v>
      </c>
      <c r="R25" s="34"/>
    </row>
    <row r="26" spans="1:18" s="20" customFormat="1" ht="132.75" customHeight="1" thickBot="1">
      <c r="A26" s="222">
        <v>14</v>
      </c>
      <c r="B26" s="223">
        <v>53</v>
      </c>
      <c r="C26" s="224" t="s">
        <v>226</v>
      </c>
      <c r="D26" s="225">
        <v>1984</v>
      </c>
      <c r="E26" s="226" t="s">
        <v>76</v>
      </c>
      <c r="F26" s="227" t="s">
        <v>281</v>
      </c>
      <c r="G26" s="228" t="s">
        <v>227</v>
      </c>
      <c r="H26" s="229" t="s">
        <v>213</v>
      </c>
      <c r="I26" s="230" t="s">
        <v>228</v>
      </c>
      <c r="J26" s="231">
        <v>16</v>
      </c>
      <c r="K26" s="232">
        <v>66.89</v>
      </c>
      <c r="L26" s="233"/>
      <c r="M26" s="234"/>
      <c r="N26" s="235">
        <v>1</v>
      </c>
      <c r="O26" s="236"/>
      <c r="P26" s="36">
        <f>(K26-$P$11)/4</f>
        <v>-2.7775</v>
      </c>
      <c r="Q26" s="36">
        <f>(M26-$Q$11)/1</f>
        <v>-57</v>
      </c>
      <c r="R26" s="34"/>
    </row>
    <row r="27" spans="1:18" s="20" customFormat="1" ht="36.75" customHeight="1" thickBot="1">
      <c r="A27" s="393" t="s">
        <v>84</v>
      </c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50"/>
      <c r="P27" s="35"/>
      <c r="Q27" s="35"/>
      <c r="R27" s="34"/>
    </row>
    <row r="28" spans="1:18" s="20" customFormat="1" ht="132.75" customHeight="1">
      <c r="A28" s="47">
        <v>1</v>
      </c>
      <c r="B28" s="48">
        <v>3</v>
      </c>
      <c r="C28" s="157" t="s">
        <v>354</v>
      </c>
      <c r="D28" s="58">
        <v>1990</v>
      </c>
      <c r="E28" s="78" t="s">
        <v>78</v>
      </c>
      <c r="F28" s="160" t="s">
        <v>106</v>
      </c>
      <c r="G28" s="100" t="s">
        <v>260</v>
      </c>
      <c r="H28" s="187" t="s">
        <v>105</v>
      </c>
      <c r="I28" s="111" t="s">
        <v>170</v>
      </c>
      <c r="J28" s="27">
        <v>0</v>
      </c>
      <c r="K28" s="40">
        <v>57.11</v>
      </c>
      <c r="L28" s="41">
        <v>0</v>
      </c>
      <c r="M28" s="75">
        <v>40.16</v>
      </c>
      <c r="N28" s="219">
        <v>10</v>
      </c>
      <c r="O28" s="42" t="s">
        <v>102</v>
      </c>
      <c r="P28" s="36">
        <f aca="true" t="shared" si="2" ref="P28:P33">(K28-$P$11)/4</f>
        <v>-5.2225</v>
      </c>
      <c r="Q28" s="36">
        <f aca="true" t="shared" si="3" ref="Q28:Q33">(M28-$Q$11)/1</f>
        <v>-16.840000000000003</v>
      </c>
      <c r="R28" s="34">
        <v>7</v>
      </c>
    </row>
    <row r="29" spans="1:18" s="20" customFormat="1" ht="132.75" customHeight="1">
      <c r="A29" s="47">
        <v>2</v>
      </c>
      <c r="B29" s="48">
        <v>60</v>
      </c>
      <c r="C29" s="157" t="s">
        <v>341</v>
      </c>
      <c r="D29" s="58">
        <v>1990</v>
      </c>
      <c r="E29" s="78" t="s">
        <v>78</v>
      </c>
      <c r="F29" s="160" t="s">
        <v>215</v>
      </c>
      <c r="G29" s="100" t="s">
        <v>216</v>
      </c>
      <c r="H29" s="187" t="s">
        <v>217</v>
      </c>
      <c r="I29" s="111" t="s">
        <v>218</v>
      </c>
      <c r="J29" s="27">
        <v>0</v>
      </c>
      <c r="K29" s="40">
        <v>58.14</v>
      </c>
      <c r="L29" s="41">
        <v>0</v>
      </c>
      <c r="M29" s="75">
        <v>44.86</v>
      </c>
      <c r="N29" s="219">
        <v>7</v>
      </c>
      <c r="O29" s="45" t="s">
        <v>102</v>
      </c>
      <c r="P29" s="36">
        <f t="shared" si="2"/>
        <v>-4.965</v>
      </c>
      <c r="Q29" s="36">
        <f t="shared" si="3"/>
        <v>-12.14</v>
      </c>
      <c r="R29" s="34">
        <v>6</v>
      </c>
    </row>
    <row r="30" spans="1:18" s="20" customFormat="1" ht="146.25" customHeight="1">
      <c r="A30" s="47">
        <v>3</v>
      </c>
      <c r="B30" s="48">
        <v>61</v>
      </c>
      <c r="C30" s="157" t="s">
        <v>352</v>
      </c>
      <c r="D30" s="58">
        <v>1998</v>
      </c>
      <c r="E30" s="78" t="s">
        <v>78</v>
      </c>
      <c r="F30" s="160" t="s">
        <v>219</v>
      </c>
      <c r="G30" s="100" t="s">
        <v>220</v>
      </c>
      <c r="H30" s="187" t="s">
        <v>217</v>
      </c>
      <c r="I30" s="111" t="s">
        <v>218</v>
      </c>
      <c r="J30" s="27">
        <v>4</v>
      </c>
      <c r="K30" s="40">
        <v>57.54</v>
      </c>
      <c r="L30" s="41"/>
      <c r="M30" s="75"/>
      <c r="N30" s="220">
        <v>5</v>
      </c>
      <c r="O30" s="45" t="s">
        <v>398</v>
      </c>
      <c r="P30" s="36">
        <f t="shared" si="2"/>
        <v>-5.115</v>
      </c>
      <c r="Q30" s="36">
        <f t="shared" si="3"/>
        <v>-57</v>
      </c>
      <c r="R30" s="34"/>
    </row>
    <row r="31" spans="1:18" s="20" customFormat="1" ht="146.25" customHeight="1">
      <c r="A31" s="47">
        <v>4</v>
      </c>
      <c r="B31" s="48">
        <v>52</v>
      </c>
      <c r="C31" s="157" t="s">
        <v>346</v>
      </c>
      <c r="D31" s="58">
        <v>1990</v>
      </c>
      <c r="E31" s="78" t="s">
        <v>78</v>
      </c>
      <c r="F31" s="160" t="s">
        <v>211</v>
      </c>
      <c r="G31" s="100" t="s">
        <v>212</v>
      </c>
      <c r="H31" s="187" t="s">
        <v>213</v>
      </c>
      <c r="I31" s="111" t="s">
        <v>99</v>
      </c>
      <c r="J31" s="27">
        <v>4</v>
      </c>
      <c r="K31" s="40">
        <v>58.04</v>
      </c>
      <c r="L31" s="41"/>
      <c r="M31" s="75"/>
      <c r="N31" s="220">
        <v>3</v>
      </c>
      <c r="O31" s="45" t="s">
        <v>398</v>
      </c>
      <c r="P31" s="36">
        <f t="shared" si="2"/>
        <v>-4.99</v>
      </c>
      <c r="Q31" s="36">
        <f t="shared" si="3"/>
        <v>-57</v>
      </c>
      <c r="R31" s="34"/>
    </row>
    <row r="32" spans="1:18" s="20" customFormat="1" ht="146.25" customHeight="1">
      <c r="A32" s="47">
        <v>5</v>
      </c>
      <c r="B32" s="48">
        <v>37</v>
      </c>
      <c r="C32" s="157" t="s">
        <v>353</v>
      </c>
      <c r="D32" s="58">
        <v>1998</v>
      </c>
      <c r="E32" s="78" t="s">
        <v>78</v>
      </c>
      <c r="F32" s="160" t="s">
        <v>261</v>
      </c>
      <c r="G32" s="100" t="s">
        <v>262</v>
      </c>
      <c r="H32" s="187" t="s">
        <v>263</v>
      </c>
      <c r="I32" s="111" t="s">
        <v>205</v>
      </c>
      <c r="J32" s="27">
        <v>4</v>
      </c>
      <c r="K32" s="40">
        <v>75.76</v>
      </c>
      <c r="L32" s="41"/>
      <c r="M32" s="75"/>
      <c r="N32" s="220">
        <v>2</v>
      </c>
      <c r="O32" s="45" t="s">
        <v>398</v>
      </c>
      <c r="P32" s="36">
        <f t="shared" si="2"/>
        <v>-0.5599999999999987</v>
      </c>
      <c r="Q32" s="36">
        <f t="shared" si="3"/>
        <v>-57</v>
      </c>
      <c r="R32" s="34"/>
    </row>
    <row r="33" spans="1:18" s="20" customFormat="1" ht="146.25" customHeight="1" thickBot="1">
      <c r="A33" s="53"/>
      <c r="B33" s="54">
        <v>28</v>
      </c>
      <c r="C33" s="158" t="s">
        <v>350</v>
      </c>
      <c r="D33" s="67">
        <v>1998</v>
      </c>
      <c r="E33" s="82" t="s">
        <v>78</v>
      </c>
      <c r="F33" s="161" t="s">
        <v>248</v>
      </c>
      <c r="G33" s="126" t="s">
        <v>198</v>
      </c>
      <c r="H33" s="188" t="s">
        <v>199</v>
      </c>
      <c r="I33" s="162" t="s">
        <v>249</v>
      </c>
      <c r="J33" s="357" t="s">
        <v>82</v>
      </c>
      <c r="K33" s="339"/>
      <c r="L33" s="339"/>
      <c r="M33" s="339"/>
      <c r="N33" s="339"/>
      <c r="O33" s="221"/>
      <c r="P33" s="36">
        <f t="shared" si="2"/>
        <v>-19.5</v>
      </c>
      <c r="Q33" s="36">
        <f t="shared" si="3"/>
        <v>-57</v>
      </c>
      <c r="R33" s="34"/>
    </row>
    <row r="34" spans="1:18" s="19" customFormat="1" ht="60" customHeight="1">
      <c r="A34" s="28"/>
      <c r="B34" s="351" t="s">
        <v>89</v>
      </c>
      <c r="C34" s="351"/>
      <c r="D34" s="80" t="s">
        <v>63</v>
      </c>
      <c r="F34" s="81"/>
      <c r="G34" s="81"/>
      <c r="H34" s="80" t="s">
        <v>330</v>
      </c>
      <c r="I34" s="105" t="s">
        <v>86</v>
      </c>
      <c r="J34" s="24"/>
      <c r="K34" s="28"/>
      <c r="L34" s="28"/>
      <c r="M34" s="28"/>
      <c r="N34" s="28"/>
      <c r="O34" s="28"/>
      <c r="P34" s="34"/>
      <c r="Q34" s="34"/>
      <c r="R34" s="34"/>
    </row>
    <row r="35" spans="1:18" s="19" customFormat="1" ht="58.5" customHeight="1">
      <c r="A35" s="28"/>
      <c r="B35" s="351" t="s">
        <v>90</v>
      </c>
      <c r="C35" s="351"/>
      <c r="D35" s="80" t="s">
        <v>64</v>
      </c>
      <c r="F35" s="81"/>
      <c r="G35" s="81"/>
      <c r="H35" s="80" t="s">
        <v>65</v>
      </c>
      <c r="I35" s="105" t="s">
        <v>87</v>
      </c>
      <c r="J35" s="24"/>
      <c r="K35" s="28"/>
      <c r="L35" s="28"/>
      <c r="M35" s="28"/>
      <c r="N35" s="28"/>
      <c r="O35" s="28"/>
      <c r="P35" s="34"/>
      <c r="Q35" s="34"/>
      <c r="R35" s="34"/>
    </row>
    <row r="36" spans="1:18" s="19" customFormat="1" ht="64.5" customHeight="1">
      <c r="A36" s="28"/>
      <c r="B36" s="28"/>
      <c r="C36" s="29"/>
      <c r="D36" s="29"/>
      <c r="E36" s="29"/>
      <c r="F36" s="29"/>
      <c r="G36" s="30"/>
      <c r="H36" s="79"/>
      <c r="I36" s="30"/>
      <c r="J36" s="28"/>
      <c r="K36" s="28"/>
      <c r="L36" s="28"/>
      <c r="M36" s="28"/>
      <c r="N36" s="28"/>
      <c r="O36" s="28"/>
      <c r="P36" s="34"/>
      <c r="Q36" s="34"/>
      <c r="R36" s="34"/>
    </row>
    <row r="37" ht="25.5" customHeight="1"/>
    <row r="38" ht="25.5" customHeight="1"/>
    <row r="39" spans="3:18" ht="25.5" customHeight="1">
      <c r="C39" s="25"/>
      <c r="P39" s="25"/>
      <c r="Q39" s="25"/>
      <c r="R39" s="25"/>
    </row>
    <row r="40" spans="3:18" ht="25.5" customHeight="1">
      <c r="C40" s="25"/>
      <c r="P40" s="25"/>
      <c r="Q40" s="25"/>
      <c r="R40" s="25"/>
    </row>
    <row r="41" spans="3:18" ht="25.5" customHeight="1">
      <c r="C41" s="25"/>
      <c r="P41" s="25"/>
      <c r="Q41" s="25"/>
      <c r="R41" s="25"/>
    </row>
    <row r="42" spans="3:18" ht="25.5" customHeight="1">
      <c r="C42" s="25"/>
      <c r="P42" s="25"/>
      <c r="Q42" s="25"/>
      <c r="R42" s="25"/>
    </row>
    <row r="43" spans="3:18" ht="25.5" customHeight="1">
      <c r="C43" s="25"/>
      <c r="P43" s="25"/>
      <c r="Q43" s="25"/>
      <c r="R43" s="25"/>
    </row>
    <row r="44" spans="3:18" ht="25.5" customHeight="1">
      <c r="C44" s="25"/>
      <c r="P44" s="25"/>
      <c r="Q44" s="25"/>
      <c r="R44" s="25"/>
    </row>
    <row r="45" spans="3:18" ht="25.5" customHeight="1">
      <c r="C45" s="25"/>
      <c r="P45" s="25"/>
      <c r="Q45" s="25"/>
      <c r="R45" s="25"/>
    </row>
    <row r="46" spans="3:18" ht="25.5" customHeight="1">
      <c r="C46" s="25"/>
      <c r="P46" s="25"/>
      <c r="Q46" s="25"/>
      <c r="R46" s="25"/>
    </row>
    <row r="47" spans="3:18" ht="25.5" customHeight="1">
      <c r="C47" s="25"/>
      <c r="P47" s="25"/>
      <c r="Q47" s="25"/>
      <c r="R47" s="25"/>
    </row>
    <row r="48" spans="3:18" ht="25.5" customHeight="1">
      <c r="C48" s="25"/>
      <c r="P48" s="25"/>
      <c r="Q48" s="25"/>
      <c r="R48" s="25"/>
    </row>
    <row r="49" spans="3:18" ht="25.5" customHeight="1">
      <c r="C49" s="25"/>
      <c r="P49" s="25"/>
      <c r="Q49" s="25"/>
      <c r="R49" s="25"/>
    </row>
    <row r="50" spans="3:18" ht="25.5" customHeight="1">
      <c r="C50" s="25"/>
      <c r="P50" s="25"/>
      <c r="Q50" s="25"/>
      <c r="R50" s="25"/>
    </row>
    <row r="51" spans="3:18" ht="25.5" customHeight="1">
      <c r="C51" s="25"/>
      <c r="P51" s="25"/>
      <c r="Q51" s="25"/>
      <c r="R51" s="25"/>
    </row>
    <row r="52" spans="3:18" ht="25.5" customHeight="1">
      <c r="C52" s="25"/>
      <c r="P52" s="25"/>
      <c r="Q52" s="25"/>
      <c r="R52" s="25"/>
    </row>
    <row r="53" spans="3:18" ht="25.5" customHeight="1">
      <c r="C53" s="25"/>
      <c r="P53" s="25"/>
      <c r="Q53" s="25"/>
      <c r="R53" s="25"/>
    </row>
    <row r="54" spans="3:18" ht="25.5" customHeight="1">
      <c r="C54" s="25"/>
      <c r="P54" s="25"/>
      <c r="Q54" s="25"/>
      <c r="R54" s="25"/>
    </row>
  </sheetData>
  <sheetProtection/>
  <mergeCells count="28">
    <mergeCell ref="B35:C35"/>
    <mergeCell ref="B9:B11"/>
    <mergeCell ref="C9:C11"/>
    <mergeCell ref="A7:N7"/>
    <mergeCell ref="A8:N8"/>
    <mergeCell ref="E9:E11"/>
    <mergeCell ref="F9:F11"/>
    <mergeCell ref="D9:D11"/>
    <mergeCell ref="A27:O27"/>
    <mergeCell ref="A12:O12"/>
    <mergeCell ref="A6:N6"/>
    <mergeCell ref="B34:C34"/>
    <mergeCell ref="N9:N11"/>
    <mergeCell ref="J10:K10"/>
    <mergeCell ref="L10:M10"/>
    <mergeCell ref="J33:N33"/>
    <mergeCell ref="L19:M19"/>
    <mergeCell ref="O9:O11"/>
    <mergeCell ref="A1:N1"/>
    <mergeCell ref="A2:N2"/>
    <mergeCell ref="A3:N3"/>
    <mergeCell ref="A4:N4"/>
    <mergeCell ref="A5:N5"/>
    <mergeCell ref="I9:I11"/>
    <mergeCell ref="J9:M9"/>
    <mergeCell ref="G9:G11"/>
    <mergeCell ref="H9:H11"/>
    <mergeCell ref="A9:A11"/>
  </mergeCells>
  <printOptions/>
  <pageMargins left="0" right="0" top="0" bottom="0" header="0" footer="0"/>
  <pageSetup horizontalDpi="600" verticalDpi="600" orientation="portrait" paperSize="9" scale="2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Q48"/>
  <sheetViews>
    <sheetView view="pageBreakPreview" zoomScale="39" zoomScaleNormal="37" zoomScaleSheetLayoutView="39" zoomScalePageLayoutView="71" workbookViewId="0" topLeftCell="A4">
      <selection activeCell="C12" sqref="C12"/>
    </sheetView>
  </sheetViews>
  <sheetFormatPr defaultColWidth="9.140625" defaultRowHeight="15"/>
  <cols>
    <col min="1" max="1" width="11.57421875" style="25" customWidth="1"/>
    <col min="2" max="2" width="14.00390625" style="25" customWidth="1"/>
    <col min="3" max="3" width="67.00390625" style="26" customWidth="1"/>
    <col min="4" max="4" width="18.140625" style="25" customWidth="1"/>
    <col min="5" max="5" width="17.00390625" style="25" customWidth="1"/>
    <col min="6" max="6" width="46.28125" style="25" customWidth="1"/>
    <col min="7" max="7" width="48.140625" style="25" customWidth="1"/>
    <col min="8" max="8" width="43.57421875" style="25" customWidth="1"/>
    <col min="9" max="9" width="40.00390625" style="25" customWidth="1"/>
    <col min="10" max="10" width="16.8515625" style="25" customWidth="1"/>
    <col min="11" max="11" width="23.7109375" style="25" customWidth="1"/>
    <col min="12" max="12" width="16.8515625" style="25" customWidth="1"/>
    <col min="13" max="13" width="22.7109375" style="25" customWidth="1"/>
    <col min="14" max="14" width="15.421875" style="25" customWidth="1"/>
    <col min="15" max="15" width="14.28125" style="33" customWidth="1"/>
    <col min="16" max="16" width="16.140625" style="33" customWidth="1"/>
    <col min="17" max="17" width="9.140625" style="33" customWidth="1"/>
    <col min="18" max="16384" width="9.140625" style="25" customWidth="1"/>
  </cols>
  <sheetData>
    <row r="1" spans="1:14" s="1" customFormat="1" ht="48" customHeight="1">
      <c r="A1" s="298"/>
      <c r="B1" s="298"/>
      <c r="C1" s="298"/>
      <c r="D1" s="298"/>
      <c r="E1" s="298"/>
      <c r="F1" s="298"/>
      <c r="G1" s="298"/>
      <c r="H1" s="298"/>
      <c r="I1" s="298"/>
      <c r="J1" s="308"/>
      <c r="K1" s="308"/>
      <c r="L1" s="308"/>
      <c r="M1" s="308"/>
      <c r="N1" s="308"/>
    </row>
    <row r="2" spans="1:14" s="1" customFormat="1" ht="80.25" customHeight="1">
      <c r="A2" s="298"/>
      <c r="B2" s="298"/>
      <c r="C2" s="298"/>
      <c r="D2" s="298"/>
      <c r="E2" s="298"/>
      <c r="F2" s="298"/>
      <c r="G2" s="298"/>
      <c r="H2" s="298"/>
      <c r="I2" s="298"/>
      <c r="J2" s="308"/>
      <c r="K2" s="308"/>
      <c r="L2" s="308"/>
      <c r="M2" s="308"/>
      <c r="N2" s="308"/>
    </row>
    <row r="3" spans="1:14" s="1" customFormat="1" ht="39" customHeight="1">
      <c r="A3" s="309" t="s">
        <v>70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s="1" customFormat="1" ht="39" customHeight="1">
      <c r="A4" s="309" t="s">
        <v>174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</row>
    <row r="5" spans="1:14" s="1" customFormat="1" ht="39" customHeight="1">
      <c r="A5" s="309" t="s">
        <v>71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</row>
    <row r="6" spans="1:14" s="1" customFormat="1" ht="39" customHeight="1">
      <c r="A6" s="309" t="s">
        <v>95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</row>
    <row r="7" spans="1:14" s="1" customFormat="1" ht="39" customHeight="1">
      <c r="A7" s="309" t="s">
        <v>355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s="1" customFormat="1" ht="39" customHeight="1" thickBot="1">
      <c r="A8" s="309" t="s">
        <v>166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</row>
    <row r="9" spans="1:17" s="20" customFormat="1" ht="34.5" customHeight="1">
      <c r="A9" s="379" t="s">
        <v>56</v>
      </c>
      <c r="B9" s="390" t="s">
        <v>57</v>
      </c>
      <c r="C9" s="376" t="s">
        <v>58</v>
      </c>
      <c r="D9" s="376" t="s">
        <v>59</v>
      </c>
      <c r="E9" s="376" t="s">
        <v>41</v>
      </c>
      <c r="F9" s="376" t="s">
        <v>55</v>
      </c>
      <c r="G9" s="373" t="s">
        <v>68</v>
      </c>
      <c r="H9" s="376" t="s">
        <v>9</v>
      </c>
      <c r="I9" s="367" t="s">
        <v>60</v>
      </c>
      <c r="J9" s="370" t="s">
        <v>17</v>
      </c>
      <c r="K9" s="371"/>
      <c r="L9" s="371"/>
      <c r="M9" s="372"/>
      <c r="N9" s="394" t="s">
        <v>50</v>
      </c>
      <c r="O9" s="34"/>
      <c r="P9" s="34"/>
      <c r="Q9" s="34"/>
    </row>
    <row r="10" spans="1:17" s="20" customFormat="1" ht="36.75" customHeight="1">
      <c r="A10" s="380"/>
      <c r="B10" s="391"/>
      <c r="C10" s="377"/>
      <c r="D10" s="377"/>
      <c r="E10" s="377"/>
      <c r="F10" s="377"/>
      <c r="G10" s="374"/>
      <c r="H10" s="377"/>
      <c r="I10" s="368"/>
      <c r="J10" s="386" t="s">
        <v>66</v>
      </c>
      <c r="K10" s="387"/>
      <c r="L10" s="388" t="s">
        <v>67</v>
      </c>
      <c r="M10" s="389"/>
      <c r="N10" s="395"/>
      <c r="O10" s="34"/>
      <c r="P10" s="34"/>
      <c r="Q10" s="34"/>
    </row>
    <row r="11" spans="1:17" s="20" customFormat="1" ht="36" customHeight="1" thickBot="1">
      <c r="A11" s="400"/>
      <c r="B11" s="401"/>
      <c r="C11" s="398"/>
      <c r="D11" s="398"/>
      <c r="E11" s="398"/>
      <c r="F11" s="398"/>
      <c r="G11" s="397"/>
      <c r="H11" s="398"/>
      <c r="I11" s="399"/>
      <c r="J11" s="106" t="s">
        <v>61</v>
      </c>
      <c r="K11" s="107" t="s">
        <v>62</v>
      </c>
      <c r="L11" s="108" t="s">
        <v>61</v>
      </c>
      <c r="M11" s="109" t="s">
        <v>62</v>
      </c>
      <c r="N11" s="396"/>
      <c r="O11" s="35">
        <v>74</v>
      </c>
      <c r="P11" s="35">
        <v>57</v>
      </c>
      <c r="Q11" s="34"/>
    </row>
    <row r="12" spans="1:17" s="20" customFormat="1" ht="60" customHeight="1">
      <c r="A12" s="50">
        <v>1</v>
      </c>
      <c r="B12" s="51">
        <v>24</v>
      </c>
      <c r="C12" s="195" t="s">
        <v>115</v>
      </c>
      <c r="D12" s="52">
        <v>1991</v>
      </c>
      <c r="E12" s="71" t="s">
        <v>74</v>
      </c>
      <c r="F12" s="94" t="s">
        <v>302</v>
      </c>
      <c r="G12" s="192" t="s">
        <v>154</v>
      </c>
      <c r="H12" s="94" t="s">
        <v>114</v>
      </c>
      <c r="I12" s="95" t="s">
        <v>75</v>
      </c>
      <c r="J12" s="31">
        <v>0</v>
      </c>
      <c r="K12" s="37">
        <v>72.53</v>
      </c>
      <c r="L12" s="38">
        <v>0</v>
      </c>
      <c r="M12" s="74">
        <v>41.66</v>
      </c>
      <c r="N12" s="39">
        <v>20</v>
      </c>
      <c r="O12" s="36">
        <f aca="true" t="shared" si="0" ref="O12:O27">(K12-$O$11)/4</f>
        <v>-0.3674999999999997</v>
      </c>
      <c r="P12" s="36">
        <f aca="true" t="shared" si="1" ref="P12:P27">(M12-$P$11)/1</f>
        <v>-15.340000000000003</v>
      </c>
      <c r="Q12" s="34">
        <v>5</v>
      </c>
    </row>
    <row r="13" spans="1:17" s="20" customFormat="1" ht="60" customHeight="1">
      <c r="A13" s="47">
        <v>2</v>
      </c>
      <c r="B13" s="48">
        <v>51</v>
      </c>
      <c r="C13" s="196" t="s">
        <v>225</v>
      </c>
      <c r="D13" s="58">
        <v>1959</v>
      </c>
      <c r="E13" s="78" t="s">
        <v>80</v>
      </c>
      <c r="F13" s="69" t="s">
        <v>293</v>
      </c>
      <c r="G13" s="193"/>
      <c r="H13" s="101" t="s">
        <v>141</v>
      </c>
      <c r="I13" s="102" t="s">
        <v>358</v>
      </c>
      <c r="J13" s="27">
        <v>0</v>
      </c>
      <c r="K13" s="40">
        <v>64.99</v>
      </c>
      <c r="L13" s="41">
        <v>0</v>
      </c>
      <c r="M13" s="75">
        <v>42.32</v>
      </c>
      <c r="N13" s="42">
        <v>17</v>
      </c>
      <c r="O13" s="36">
        <f t="shared" si="0"/>
        <v>-2.2525000000000013</v>
      </c>
      <c r="P13" s="36">
        <f t="shared" si="1"/>
        <v>-14.68</v>
      </c>
      <c r="Q13" s="34">
        <v>3</v>
      </c>
    </row>
    <row r="14" spans="1:17" s="20" customFormat="1" ht="60" customHeight="1">
      <c r="A14" s="47">
        <v>3</v>
      </c>
      <c r="B14" s="48">
        <v>65</v>
      </c>
      <c r="C14" s="196" t="s">
        <v>297</v>
      </c>
      <c r="D14" s="58">
        <v>1995</v>
      </c>
      <c r="E14" s="78" t="s">
        <v>79</v>
      </c>
      <c r="F14" s="69" t="s">
        <v>298</v>
      </c>
      <c r="G14" s="193" t="s">
        <v>299</v>
      </c>
      <c r="H14" s="101" t="s">
        <v>300</v>
      </c>
      <c r="I14" s="102" t="s">
        <v>301</v>
      </c>
      <c r="J14" s="27">
        <v>0</v>
      </c>
      <c r="K14" s="40">
        <v>73.09</v>
      </c>
      <c r="L14" s="41">
        <v>0</v>
      </c>
      <c r="M14" s="75">
        <v>43.63</v>
      </c>
      <c r="N14" s="45">
        <v>15</v>
      </c>
      <c r="O14" s="36">
        <f t="shared" si="0"/>
        <v>-0.22749999999999915</v>
      </c>
      <c r="P14" s="36">
        <f t="shared" si="1"/>
        <v>-13.369999999999997</v>
      </c>
      <c r="Q14" s="34">
        <v>4</v>
      </c>
    </row>
    <row r="15" spans="1:17" s="20" customFormat="1" ht="60" customHeight="1">
      <c r="A15" s="47">
        <v>4</v>
      </c>
      <c r="B15" s="48">
        <v>30</v>
      </c>
      <c r="C15" s="196" t="s">
        <v>100</v>
      </c>
      <c r="D15" s="58">
        <v>1958</v>
      </c>
      <c r="E15" s="78" t="s">
        <v>76</v>
      </c>
      <c r="F15" s="69" t="s">
        <v>101</v>
      </c>
      <c r="G15" s="193" t="s">
        <v>287</v>
      </c>
      <c r="H15" s="101" t="s">
        <v>181</v>
      </c>
      <c r="I15" s="102" t="s">
        <v>75</v>
      </c>
      <c r="J15" s="27">
        <v>0</v>
      </c>
      <c r="K15" s="40">
        <v>70.91</v>
      </c>
      <c r="L15" s="41">
        <v>4</v>
      </c>
      <c r="M15" s="75">
        <v>47.59</v>
      </c>
      <c r="N15" s="42">
        <v>13</v>
      </c>
      <c r="O15" s="36">
        <f t="shared" si="0"/>
        <v>-0.7725000000000009</v>
      </c>
      <c r="P15" s="36">
        <f t="shared" si="1"/>
        <v>-9.409999999999997</v>
      </c>
      <c r="Q15" s="34">
        <v>2</v>
      </c>
    </row>
    <row r="16" spans="1:17" s="20" customFormat="1" ht="60" customHeight="1">
      <c r="A16" s="47">
        <v>5</v>
      </c>
      <c r="B16" s="48">
        <v>13</v>
      </c>
      <c r="C16" s="196" t="s">
        <v>155</v>
      </c>
      <c r="D16" s="58">
        <v>1991</v>
      </c>
      <c r="E16" s="78" t="s">
        <v>74</v>
      </c>
      <c r="F16" s="69" t="s">
        <v>304</v>
      </c>
      <c r="G16" s="193" t="s">
        <v>156</v>
      </c>
      <c r="H16" s="101" t="s">
        <v>114</v>
      </c>
      <c r="I16" s="102" t="s">
        <v>75</v>
      </c>
      <c r="J16" s="27">
        <v>0</v>
      </c>
      <c r="K16" s="40">
        <v>72.12</v>
      </c>
      <c r="L16" s="41">
        <v>8</v>
      </c>
      <c r="M16" s="75">
        <v>40.59</v>
      </c>
      <c r="N16" s="42">
        <v>12</v>
      </c>
      <c r="O16" s="36">
        <f t="shared" si="0"/>
        <v>-0.46999999999999886</v>
      </c>
      <c r="P16" s="36">
        <f t="shared" si="1"/>
        <v>-16.409999999999997</v>
      </c>
      <c r="Q16" s="34">
        <v>1</v>
      </c>
    </row>
    <row r="17" spans="1:17" s="20" customFormat="1" ht="60" customHeight="1">
      <c r="A17" s="47">
        <v>6</v>
      </c>
      <c r="B17" s="48">
        <v>49</v>
      </c>
      <c r="C17" s="196" t="s">
        <v>138</v>
      </c>
      <c r="D17" s="58">
        <v>1967</v>
      </c>
      <c r="E17" s="78" t="s">
        <v>74</v>
      </c>
      <c r="F17" s="69" t="s">
        <v>328</v>
      </c>
      <c r="G17" s="193"/>
      <c r="H17" s="101" t="s">
        <v>141</v>
      </c>
      <c r="I17" s="102" t="s">
        <v>75</v>
      </c>
      <c r="J17" s="27">
        <v>1</v>
      </c>
      <c r="K17" s="40">
        <v>74.63</v>
      </c>
      <c r="L17" s="41"/>
      <c r="M17" s="75"/>
      <c r="N17" s="42">
        <v>11</v>
      </c>
      <c r="O17" s="36">
        <f t="shared" si="0"/>
        <v>0.15749999999999886</v>
      </c>
      <c r="P17" s="36">
        <f t="shared" si="1"/>
        <v>-57</v>
      </c>
      <c r="Q17" s="34"/>
    </row>
    <row r="18" spans="1:17" s="20" customFormat="1" ht="60" customHeight="1">
      <c r="A18" s="47">
        <v>7</v>
      </c>
      <c r="B18" s="48">
        <v>56</v>
      </c>
      <c r="C18" s="196" t="s">
        <v>229</v>
      </c>
      <c r="D18" s="58">
        <v>1987</v>
      </c>
      <c r="E18" s="78" t="s">
        <v>76</v>
      </c>
      <c r="F18" s="69" t="s">
        <v>294</v>
      </c>
      <c r="G18" s="193" t="s">
        <v>190</v>
      </c>
      <c r="H18" s="101" t="s">
        <v>231</v>
      </c>
      <c r="I18" s="102" t="s">
        <v>356</v>
      </c>
      <c r="J18" s="27">
        <v>1</v>
      </c>
      <c r="K18" s="40">
        <v>75.42</v>
      </c>
      <c r="L18" s="41"/>
      <c r="M18" s="75"/>
      <c r="N18" s="45">
        <v>10</v>
      </c>
      <c r="O18" s="36">
        <f t="shared" si="0"/>
        <v>0.3550000000000004</v>
      </c>
      <c r="P18" s="36">
        <f t="shared" si="1"/>
        <v>-57</v>
      </c>
      <c r="Q18" s="34"/>
    </row>
    <row r="19" spans="1:17" s="20" customFormat="1" ht="60" customHeight="1">
      <c r="A19" s="47">
        <v>8</v>
      </c>
      <c r="B19" s="48">
        <v>777</v>
      </c>
      <c r="C19" s="196" t="s">
        <v>288</v>
      </c>
      <c r="D19" s="58">
        <v>1993</v>
      </c>
      <c r="E19" s="78" t="s">
        <v>76</v>
      </c>
      <c r="F19" s="187" t="s">
        <v>289</v>
      </c>
      <c r="G19" s="193" t="s">
        <v>290</v>
      </c>
      <c r="H19" s="101" t="s">
        <v>291</v>
      </c>
      <c r="I19" s="102" t="s">
        <v>357</v>
      </c>
      <c r="J19" s="27">
        <v>1</v>
      </c>
      <c r="K19" s="40">
        <v>77.05</v>
      </c>
      <c r="L19" s="41"/>
      <c r="M19" s="75"/>
      <c r="N19" s="45">
        <v>9</v>
      </c>
      <c r="O19" s="36">
        <f t="shared" si="0"/>
        <v>0.7624999999999993</v>
      </c>
      <c r="P19" s="36">
        <f t="shared" si="1"/>
        <v>-57</v>
      </c>
      <c r="Q19" s="34"/>
    </row>
    <row r="20" spans="1:17" s="20" customFormat="1" ht="60" customHeight="1">
      <c r="A20" s="47">
        <v>9</v>
      </c>
      <c r="B20" s="48">
        <v>27</v>
      </c>
      <c r="C20" s="196" t="s">
        <v>285</v>
      </c>
      <c r="D20" s="58">
        <v>1995</v>
      </c>
      <c r="E20" s="78" t="s">
        <v>79</v>
      </c>
      <c r="F20" s="69" t="s">
        <v>305</v>
      </c>
      <c r="G20" s="193" t="s">
        <v>286</v>
      </c>
      <c r="H20" s="101" t="s">
        <v>199</v>
      </c>
      <c r="I20" s="102" t="s">
        <v>249</v>
      </c>
      <c r="J20" s="27">
        <v>1</v>
      </c>
      <c r="K20" s="40">
        <v>77.78</v>
      </c>
      <c r="L20" s="41"/>
      <c r="M20" s="75"/>
      <c r="N20" s="45">
        <v>8</v>
      </c>
      <c r="O20" s="36">
        <f t="shared" si="0"/>
        <v>0.9450000000000003</v>
      </c>
      <c r="P20" s="36">
        <f t="shared" si="1"/>
        <v>-57</v>
      </c>
      <c r="Q20" s="34"/>
    </row>
    <row r="21" spans="1:17" s="20" customFormat="1" ht="60" customHeight="1">
      <c r="A21" s="47">
        <v>10</v>
      </c>
      <c r="B21" s="48">
        <v>46</v>
      </c>
      <c r="C21" s="196" t="s">
        <v>138</v>
      </c>
      <c r="D21" s="58">
        <v>1967</v>
      </c>
      <c r="E21" s="78" t="s">
        <v>74</v>
      </c>
      <c r="F21" s="69" t="s">
        <v>139</v>
      </c>
      <c r="G21" s="193" t="s">
        <v>140</v>
      </c>
      <c r="H21" s="101" t="s">
        <v>141</v>
      </c>
      <c r="I21" s="102" t="s">
        <v>75</v>
      </c>
      <c r="J21" s="27">
        <v>4</v>
      </c>
      <c r="K21" s="40">
        <v>72.24</v>
      </c>
      <c r="L21" s="41"/>
      <c r="M21" s="75"/>
      <c r="N21" s="45">
        <v>7</v>
      </c>
      <c r="O21" s="36">
        <f t="shared" si="0"/>
        <v>-0.4400000000000013</v>
      </c>
      <c r="P21" s="36">
        <f t="shared" si="1"/>
        <v>-57</v>
      </c>
      <c r="Q21" s="34"/>
    </row>
    <row r="22" spans="1:17" s="20" customFormat="1" ht="60" customHeight="1">
      <c r="A22" s="47">
        <v>11</v>
      </c>
      <c r="B22" s="48">
        <v>32</v>
      </c>
      <c r="C22" s="196" t="s">
        <v>265</v>
      </c>
      <c r="D22" s="58">
        <v>1988</v>
      </c>
      <c r="E22" s="78" t="s">
        <v>76</v>
      </c>
      <c r="F22" s="69" t="s">
        <v>97</v>
      </c>
      <c r="G22" s="193" t="s">
        <v>103</v>
      </c>
      <c r="H22" s="101" t="s">
        <v>96</v>
      </c>
      <c r="I22" s="102" t="s">
        <v>75</v>
      </c>
      <c r="J22" s="27">
        <v>8</v>
      </c>
      <c r="K22" s="40">
        <v>67.04</v>
      </c>
      <c r="L22" s="41"/>
      <c r="M22" s="75"/>
      <c r="N22" s="45">
        <v>6</v>
      </c>
      <c r="O22" s="36">
        <f t="shared" si="0"/>
        <v>-1.7399999999999984</v>
      </c>
      <c r="P22" s="36">
        <f t="shared" si="1"/>
        <v>-57</v>
      </c>
      <c r="Q22" s="34"/>
    </row>
    <row r="23" spans="1:17" s="20" customFormat="1" ht="60" customHeight="1">
      <c r="A23" s="47">
        <v>12</v>
      </c>
      <c r="B23" s="48">
        <v>12</v>
      </c>
      <c r="C23" s="196" t="s">
        <v>118</v>
      </c>
      <c r="D23" s="58">
        <v>1991</v>
      </c>
      <c r="E23" s="78" t="s">
        <v>74</v>
      </c>
      <c r="F23" s="69" t="s">
        <v>152</v>
      </c>
      <c r="G23" s="193" t="s">
        <v>153</v>
      </c>
      <c r="H23" s="101" t="s">
        <v>114</v>
      </c>
      <c r="I23" s="102" t="s">
        <v>75</v>
      </c>
      <c r="J23" s="27">
        <v>9</v>
      </c>
      <c r="K23" s="40">
        <v>75.01</v>
      </c>
      <c r="L23" s="41"/>
      <c r="M23" s="75"/>
      <c r="N23" s="45">
        <v>5</v>
      </c>
      <c r="O23" s="36">
        <f t="shared" si="0"/>
        <v>0.2525000000000013</v>
      </c>
      <c r="P23" s="36">
        <f t="shared" si="1"/>
        <v>-57</v>
      </c>
      <c r="Q23" s="34"/>
    </row>
    <row r="24" spans="1:17" s="20" customFormat="1" ht="60" customHeight="1">
      <c r="A24" s="47">
        <v>13</v>
      </c>
      <c r="B24" s="48">
        <v>19</v>
      </c>
      <c r="C24" s="196" t="s">
        <v>112</v>
      </c>
      <c r="D24" s="58">
        <v>1993</v>
      </c>
      <c r="E24" s="78" t="s">
        <v>76</v>
      </c>
      <c r="F24" s="69" t="s">
        <v>150</v>
      </c>
      <c r="G24" s="193" t="s">
        <v>151</v>
      </c>
      <c r="H24" s="101" t="s">
        <v>114</v>
      </c>
      <c r="I24" s="102" t="s">
        <v>75</v>
      </c>
      <c r="J24" s="27">
        <v>9</v>
      </c>
      <c r="K24" s="40">
        <v>77.48</v>
      </c>
      <c r="L24" s="41"/>
      <c r="M24" s="75"/>
      <c r="N24" s="45">
        <v>4</v>
      </c>
      <c r="O24" s="36">
        <f t="shared" si="0"/>
        <v>0.870000000000001</v>
      </c>
      <c r="P24" s="36">
        <f t="shared" si="1"/>
        <v>-57</v>
      </c>
      <c r="Q24" s="34"/>
    </row>
    <row r="25" spans="1:17" s="20" customFormat="1" ht="60" customHeight="1">
      <c r="A25" s="47">
        <v>14</v>
      </c>
      <c r="B25" s="48">
        <v>48</v>
      </c>
      <c r="C25" s="196" t="s">
        <v>142</v>
      </c>
      <c r="D25" s="58">
        <v>1991</v>
      </c>
      <c r="E25" s="78">
        <v>1</v>
      </c>
      <c r="F25" s="69" t="s">
        <v>162</v>
      </c>
      <c r="G25" s="193"/>
      <c r="H25" s="101" t="s">
        <v>141</v>
      </c>
      <c r="I25" s="102" t="s">
        <v>138</v>
      </c>
      <c r="J25" s="27">
        <v>12</v>
      </c>
      <c r="K25" s="40">
        <v>71.82</v>
      </c>
      <c r="L25" s="41"/>
      <c r="M25" s="75"/>
      <c r="N25" s="45">
        <v>3</v>
      </c>
      <c r="O25" s="36">
        <f t="shared" si="0"/>
        <v>-0.5450000000000017</v>
      </c>
      <c r="P25" s="36">
        <f t="shared" si="1"/>
        <v>-57</v>
      </c>
      <c r="Q25" s="34"/>
    </row>
    <row r="26" spans="1:17" s="20" customFormat="1" ht="60" customHeight="1">
      <c r="A26" s="47">
        <v>15</v>
      </c>
      <c r="B26" s="48">
        <v>64</v>
      </c>
      <c r="C26" s="196" t="s">
        <v>269</v>
      </c>
      <c r="D26" s="58">
        <v>1984</v>
      </c>
      <c r="E26" s="78" t="s">
        <v>74</v>
      </c>
      <c r="F26" s="69" t="s">
        <v>303</v>
      </c>
      <c r="G26" s="193" t="s">
        <v>295</v>
      </c>
      <c r="H26" s="101" t="s">
        <v>296</v>
      </c>
      <c r="I26" s="102" t="s">
        <v>272</v>
      </c>
      <c r="J26" s="27">
        <v>12</v>
      </c>
      <c r="K26" s="40">
        <v>73.95</v>
      </c>
      <c r="L26" s="41"/>
      <c r="M26" s="75"/>
      <c r="N26" s="45">
        <v>2</v>
      </c>
      <c r="O26" s="36">
        <f t="shared" si="0"/>
        <v>-0.01249999999999929</v>
      </c>
      <c r="P26" s="36">
        <f t="shared" si="1"/>
        <v>-57</v>
      </c>
      <c r="Q26" s="34"/>
    </row>
    <row r="27" spans="1:17" s="20" customFormat="1" ht="60" customHeight="1" thickBot="1">
      <c r="A27" s="53">
        <v>16</v>
      </c>
      <c r="B27" s="54">
        <v>47</v>
      </c>
      <c r="C27" s="197" t="s">
        <v>142</v>
      </c>
      <c r="D27" s="67">
        <v>1991</v>
      </c>
      <c r="E27" s="82" t="s">
        <v>79</v>
      </c>
      <c r="F27" s="83" t="s">
        <v>143</v>
      </c>
      <c r="G27" s="194" t="s">
        <v>144</v>
      </c>
      <c r="H27" s="171" t="s">
        <v>145</v>
      </c>
      <c r="I27" s="114" t="s">
        <v>138</v>
      </c>
      <c r="J27" s="55">
        <v>24</v>
      </c>
      <c r="K27" s="56">
        <v>69.47</v>
      </c>
      <c r="L27" s="57"/>
      <c r="M27" s="77"/>
      <c r="N27" s="175">
        <v>1</v>
      </c>
      <c r="O27" s="36">
        <f t="shared" si="0"/>
        <v>-1.1325000000000003</v>
      </c>
      <c r="P27" s="36">
        <f t="shared" si="1"/>
        <v>-57</v>
      </c>
      <c r="Q27" s="34"/>
    </row>
    <row r="28" spans="1:17" s="19" customFormat="1" ht="60" customHeight="1">
      <c r="A28" s="28"/>
      <c r="B28" s="351" t="s">
        <v>89</v>
      </c>
      <c r="C28" s="352"/>
      <c r="D28" s="104"/>
      <c r="E28" s="80" t="s">
        <v>63</v>
      </c>
      <c r="F28" s="81"/>
      <c r="G28" s="81"/>
      <c r="H28" s="80" t="s">
        <v>330</v>
      </c>
      <c r="I28" s="105" t="s">
        <v>86</v>
      </c>
      <c r="J28" s="24"/>
      <c r="K28" s="28"/>
      <c r="L28" s="28"/>
      <c r="M28" s="28"/>
      <c r="N28" s="28"/>
      <c r="O28" s="34"/>
      <c r="P28" s="34"/>
      <c r="Q28" s="34"/>
    </row>
    <row r="29" spans="1:17" s="19" customFormat="1" ht="58.5" customHeight="1">
      <c r="A29" s="28"/>
      <c r="B29" s="351" t="s">
        <v>90</v>
      </c>
      <c r="C29" s="352"/>
      <c r="D29" s="104"/>
      <c r="E29" s="80" t="s">
        <v>64</v>
      </c>
      <c r="F29" s="81"/>
      <c r="G29" s="81"/>
      <c r="H29" s="80" t="s">
        <v>65</v>
      </c>
      <c r="I29" s="105" t="s">
        <v>87</v>
      </c>
      <c r="J29" s="24"/>
      <c r="K29" s="28"/>
      <c r="L29" s="28"/>
      <c r="M29" s="28"/>
      <c r="N29" s="28"/>
      <c r="O29" s="34"/>
      <c r="P29" s="34"/>
      <c r="Q29" s="34"/>
    </row>
    <row r="30" spans="1:17" s="19" customFormat="1" ht="64.5" customHeight="1">
      <c r="A30" s="28"/>
      <c r="B30" s="28"/>
      <c r="C30" s="29"/>
      <c r="D30" s="29"/>
      <c r="E30" s="29"/>
      <c r="F30" s="29"/>
      <c r="G30" s="30"/>
      <c r="H30" s="79"/>
      <c r="I30" s="30"/>
      <c r="J30" s="28"/>
      <c r="K30" s="28"/>
      <c r="L30" s="28"/>
      <c r="M30" s="28"/>
      <c r="N30" s="28"/>
      <c r="O30" s="34"/>
      <c r="P30" s="34"/>
      <c r="Q30" s="34"/>
    </row>
    <row r="31" ht="25.5" customHeight="1"/>
    <row r="32" ht="25.5" customHeight="1"/>
    <row r="33" spans="3:17" ht="25.5" customHeight="1">
      <c r="C33" s="25"/>
      <c r="O33" s="25"/>
      <c r="P33" s="25"/>
      <c r="Q33" s="25"/>
    </row>
    <row r="34" spans="3:17" ht="25.5" customHeight="1">
      <c r="C34" s="25"/>
      <c r="O34" s="25"/>
      <c r="P34" s="25"/>
      <c r="Q34" s="25"/>
    </row>
    <row r="35" spans="3:17" ht="25.5" customHeight="1">
      <c r="C35" s="25"/>
      <c r="O35" s="25"/>
      <c r="P35" s="25"/>
      <c r="Q35" s="25"/>
    </row>
    <row r="36" spans="3:17" ht="25.5" customHeight="1">
      <c r="C36" s="25"/>
      <c r="O36" s="25"/>
      <c r="P36" s="25"/>
      <c r="Q36" s="25"/>
    </row>
    <row r="37" spans="3:17" ht="25.5" customHeight="1">
      <c r="C37" s="25"/>
      <c r="O37" s="25"/>
      <c r="P37" s="25"/>
      <c r="Q37" s="25"/>
    </row>
    <row r="38" spans="3:17" ht="25.5" customHeight="1">
      <c r="C38" s="25"/>
      <c r="O38" s="25"/>
      <c r="P38" s="25"/>
      <c r="Q38" s="25"/>
    </row>
    <row r="39" spans="3:17" ht="25.5" customHeight="1">
      <c r="C39" s="25"/>
      <c r="O39" s="25"/>
      <c r="P39" s="25"/>
      <c r="Q39" s="25"/>
    </row>
    <row r="40" spans="3:17" ht="25.5" customHeight="1">
      <c r="C40" s="25"/>
      <c r="O40" s="25"/>
      <c r="P40" s="25"/>
      <c r="Q40" s="25"/>
    </row>
    <row r="41" spans="3:17" ht="25.5" customHeight="1">
      <c r="C41" s="25"/>
      <c r="O41" s="25"/>
      <c r="P41" s="25"/>
      <c r="Q41" s="25"/>
    </row>
    <row r="42" spans="3:17" ht="25.5" customHeight="1">
      <c r="C42" s="25"/>
      <c r="O42" s="25"/>
      <c r="P42" s="25"/>
      <c r="Q42" s="25"/>
    </row>
    <row r="43" spans="3:17" ht="25.5" customHeight="1">
      <c r="C43" s="25"/>
      <c r="O43" s="25"/>
      <c r="P43" s="25"/>
      <c r="Q43" s="25"/>
    </row>
    <row r="44" spans="3:17" ht="25.5" customHeight="1">
      <c r="C44" s="25"/>
      <c r="O44" s="25"/>
      <c r="P44" s="25"/>
      <c r="Q44" s="25"/>
    </row>
    <row r="45" spans="3:17" ht="25.5" customHeight="1">
      <c r="C45" s="25"/>
      <c r="O45" s="25"/>
      <c r="P45" s="25"/>
      <c r="Q45" s="25"/>
    </row>
    <row r="46" spans="3:17" ht="25.5" customHeight="1">
      <c r="C46" s="25"/>
      <c r="O46" s="25"/>
      <c r="P46" s="25"/>
      <c r="Q46" s="25"/>
    </row>
    <row r="47" spans="3:17" ht="25.5" customHeight="1">
      <c r="C47" s="25"/>
      <c r="O47" s="25"/>
      <c r="P47" s="25"/>
      <c r="Q47" s="25"/>
    </row>
    <row r="48" spans="3:17" ht="25.5" customHeight="1">
      <c r="C48" s="25"/>
      <c r="O48" s="25"/>
      <c r="P48" s="25"/>
      <c r="Q48" s="25"/>
    </row>
  </sheetData>
  <sheetProtection/>
  <mergeCells count="23">
    <mergeCell ref="A6:N6"/>
    <mergeCell ref="B28:C28"/>
    <mergeCell ref="B29:C29"/>
    <mergeCell ref="A1:N1"/>
    <mergeCell ref="A2:N2"/>
    <mergeCell ref="A3:N3"/>
    <mergeCell ref="A4:N4"/>
    <mergeCell ref="A5:N5"/>
    <mergeCell ref="A7:N7"/>
    <mergeCell ref="A8:N8"/>
    <mergeCell ref="A9:A11"/>
    <mergeCell ref="B9:B11"/>
    <mergeCell ref="C9:C11"/>
    <mergeCell ref="D9:D11"/>
    <mergeCell ref="E9:E11"/>
    <mergeCell ref="F9:F11"/>
    <mergeCell ref="N9:N11"/>
    <mergeCell ref="J10:K10"/>
    <mergeCell ref="L10:M10"/>
    <mergeCell ref="G9:G11"/>
    <mergeCell ref="H9:H11"/>
    <mergeCell ref="I9:I11"/>
    <mergeCell ref="J9:M9"/>
  </mergeCells>
  <printOptions/>
  <pageMargins left="0" right="0" top="0" bottom="0" header="0" footer="0"/>
  <pageSetup horizontalDpi="600" verticalDpi="600" orientation="landscape" paperSize="9" scale="3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T42"/>
  <sheetViews>
    <sheetView view="pageBreakPreview" zoomScale="40" zoomScaleNormal="37" zoomScaleSheetLayoutView="40" zoomScalePageLayoutView="71" workbookViewId="0" topLeftCell="A1">
      <selection activeCell="H12" sqref="H12"/>
    </sheetView>
  </sheetViews>
  <sheetFormatPr defaultColWidth="9.140625" defaultRowHeight="15"/>
  <cols>
    <col min="1" max="1" width="11.57421875" style="25" customWidth="1"/>
    <col min="2" max="2" width="14.00390625" style="25" customWidth="1"/>
    <col min="3" max="3" width="67.00390625" style="26" customWidth="1"/>
    <col min="4" max="4" width="18.140625" style="25" customWidth="1"/>
    <col min="5" max="5" width="19.140625" style="25" customWidth="1"/>
    <col min="6" max="6" width="49.8515625" style="25" customWidth="1"/>
    <col min="7" max="7" width="48.421875" style="25" customWidth="1"/>
    <col min="8" max="8" width="52.421875" style="25" customWidth="1"/>
    <col min="9" max="9" width="48.7109375" style="25" customWidth="1"/>
    <col min="10" max="10" width="16.8515625" style="25" customWidth="1"/>
    <col min="11" max="11" width="21.57421875" style="25" customWidth="1"/>
    <col min="12" max="12" width="16.8515625" style="25" customWidth="1"/>
    <col min="13" max="13" width="18.7109375" style="25" customWidth="1"/>
    <col min="14" max="14" width="15.421875" style="25" customWidth="1"/>
    <col min="15" max="15" width="14.28125" style="33" customWidth="1"/>
    <col min="16" max="16" width="16.140625" style="33" customWidth="1"/>
    <col min="17" max="17" width="9.140625" style="33" customWidth="1"/>
    <col min="18" max="19" width="9.140625" style="25" customWidth="1"/>
    <col min="20" max="20" width="10.8515625" style="25" bestFit="1" customWidth="1"/>
    <col min="21" max="16384" width="9.140625" style="25" customWidth="1"/>
  </cols>
  <sheetData>
    <row r="1" spans="1:14" s="1" customFormat="1" ht="48" customHeight="1">
      <c r="A1" s="298"/>
      <c r="B1" s="298"/>
      <c r="C1" s="298"/>
      <c r="D1" s="298"/>
      <c r="E1" s="298"/>
      <c r="F1" s="298"/>
      <c r="G1" s="298"/>
      <c r="H1" s="298"/>
      <c r="I1" s="298"/>
      <c r="J1" s="308"/>
      <c r="K1" s="308"/>
      <c r="L1" s="308"/>
      <c r="M1" s="308"/>
      <c r="N1" s="308"/>
    </row>
    <row r="2" spans="1:14" s="1" customFormat="1" ht="80.25" customHeight="1">
      <c r="A2" s="298"/>
      <c r="B2" s="298"/>
      <c r="C2" s="298"/>
      <c r="D2" s="298"/>
      <c r="E2" s="298"/>
      <c r="F2" s="298"/>
      <c r="G2" s="298"/>
      <c r="H2" s="298"/>
      <c r="I2" s="298"/>
      <c r="J2" s="308"/>
      <c r="K2" s="308"/>
      <c r="L2" s="308"/>
      <c r="M2" s="308"/>
      <c r="N2" s="308"/>
    </row>
    <row r="3" spans="1:14" s="1" customFormat="1" ht="39" customHeight="1">
      <c r="A3" s="309" t="s">
        <v>70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s="1" customFormat="1" ht="39" customHeight="1">
      <c r="A4" s="309" t="s">
        <v>174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</row>
    <row r="5" spans="1:14" s="1" customFormat="1" ht="39" customHeight="1">
      <c r="A5" s="309" t="s">
        <v>71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</row>
    <row r="6" spans="1:14" s="1" customFormat="1" ht="39" customHeight="1">
      <c r="A6" s="309" t="s">
        <v>92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</row>
    <row r="7" spans="1:14" s="1" customFormat="1" ht="39" customHeight="1">
      <c r="A7" s="309" t="s">
        <v>355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s="1" customFormat="1" ht="39" customHeight="1" thickBot="1">
      <c r="A8" s="309" t="s">
        <v>166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</row>
    <row r="9" spans="1:17" s="20" customFormat="1" ht="34.5" customHeight="1">
      <c r="A9" s="379" t="s">
        <v>56</v>
      </c>
      <c r="B9" s="390" t="s">
        <v>57</v>
      </c>
      <c r="C9" s="376" t="s">
        <v>58</v>
      </c>
      <c r="D9" s="376" t="s">
        <v>59</v>
      </c>
      <c r="E9" s="376" t="s">
        <v>41</v>
      </c>
      <c r="F9" s="376" t="s">
        <v>55</v>
      </c>
      <c r="G9" s="373" t="s">
        <v>68</v>
      </c>
      <c r="H9" s="376" t="s">
        <v>9</v>
      </c>
      <c r="I9" s="367" t="s">
        <v>60</v>
      </c>
      <c r="J9" s="370" t="s">
        <v>17</v>
      </c>
      <c r="K9" s="371"/>
      <c r="L9" s="371"/>
      <c r="M9" s="372"/>
      <c r="N9" s="394" t="s">
        <v>50</v>
      </c>
      <c r="O9" s="34"/>
      <c r="P9" s="34"/>
      <c r="Q9" s="34"/>
    </row>
    <row r="10" spans="1:17" s="20" customFormat="1" ht="36.75" customHeight="1">
      <c r="A10" s="380"/>
      <c r="B10" s="391"/>
      <c r="C10" s="377"/>
      <c r="D10" s="377"/>
      <c r="E10" s="377"/>
      <c r="F10" s="377"/>
      <c r="G10" s="374"/>
      <c r="H10" s="377"/>
      <c r="I10" s="368"/>
      <c r="J10" s="386" t="s">
        <v>66</v>
      </c>
      <c r="K10" s="387"/>
      <c r="L10" s="388" t="s">
        <v>67</v>
      </c>
      <c r="M10" s="389"/>
      <c r="N10" s="395"/>
      <c r="O10" s="34"/>
      <c r="P10" s="34"/>
      <c r="Q10" s="34"/>
    </row>
    <row r="11" spans="1:17" s="20" customFormat="1" ht="105" customHeight="1" thickBot="1">
      <c r="A11" s="400"/>
      <c r="B11" s="401"/>
      <c r="C11" s="398"/>
      <c r="D11" s="398"/>
      <c r="E11" s="398"/>
      <c r="F11" s="398"/>
      <c r="G11" s="397"/>
      <c r="H11" s="398"/>
      <c r="I11" s="399"/>
      <c r="J11" s="106" t="s">
        <v>61</v>
      </c>
      <c r="K11" s="107" t="s">
        <v>62</v>
      </c>
      <c r="L11" s="108" t="s">
        <v>61</v>
      </c>
      <c r="M11" s="109" t="s">
        <v>62</v>
      </c>
      <c r="N11" s="396"/>
      <c r="O11" s="35">
        <v>81</v>
      </c>
      <c r="P11" s="35">
        <v>52</v>
      </c>
      <c r="Q11" s="34"/>
    </row>
    <row r="12" spans="1:17" s="20" customFormat="1" ht="105" customHeight="1">
      <c r="A12" s="50">
        <v>1</v>
      </c>
      <c r="B12" s="51">
        <v>30</v>
      </c>
      <c r="C12" s="90" t="s">
        <v>100</v>
      </c>
      <c r="D12" s="52">
        <v>1958</v>
      </c>
      <c r="E12" s="71" t="s">
        <v>76</v>
      </c>
      <c r="F12" s="92" t="s">
        <v>101</v>
      </c>
      <c r="G12" s="125" t="s">
        <v>287</v>
      </c>
      <c r="H12" s="70" t="s">
        <v>181</v>
      </c>
      <c r="I12" s="84" t="s">
        <v>75</v>
      </c>
      <c r="J12" s="31">
        <v>0</v>
      </c>
      <c r="K12" s="37">
        <v>78.88</v>
      </c>
      <c r="L12" s="38"/>
      <c r="M12" s="74"/>
      <c r="N12" s="39">
        <v>14</v>
      </c>
      <c r="O12" s="36">
        <f aca="true" t="shared" si="0" ref="O12:O21">(K12-$O$11)/4</f>
        <v>-0.5300000000000011</v>
      </c>
      <c r="P12" s="36">
        <f aca="true" t="shared" si="1" ref="P12:P21">(M12-$P$11)/1</f>
        <v>-52</v>
      </c>
      <c r="Q12" s="34">
        <v>1</v>
      </c>
    </row>
    <row r="13" spans="1:17" s="20" customFormat="1" ht="105" customHeight="1">
      <c r="A13" s="47">
        <v>2</v>
      </c>
      <c r="B13" s="48">
        <v>21</v>
      </c>
      <c r="C13" s="96" t="s">
        <v>115</v>
      </c>
      <c r="D13" s="58">
        <v>1991</v>
      </c>
      <c r="E13" s="78" t="s">
        <v>74</v>
      </c>
      <c r="F13" s="97" t="s">
        <v>148</v>
      </c>
      <c r="G13" s="100" t="s">
        <v>149</v>
      </c>
      <c r="H13" s="69" t="s">
        <v>114</v>
      </c>
      <c r="I13" s="86" t="s">
        <v>75</v>
      </c>
      <c r="J13" s="27">
        <v>4</v>
      </c>
      <c r="K13" s="40">
        <v>74.93</v>
      </c>
      <c r="L13" s="41"/>
      <c r="M13" s="75"/>
      <c r="N13" s="45">
        <v>11</v>
      </c>
      <c r="O13" s="36">
        <f t="shared" si="0"/>
        <v>-1.5174999999999983</v>
      </c>
      <c r="P13" s="36">
        <f t="shared" si="1"/>
        <v>-52</v>
      </c>
      <c r="Q13" s="34"/>
    </row>
    <row r="14" spans="1:17" s="20" customFormat="1" ht="105" customHeight="1">
      <c r="A14" s="47">
        <v>3</v>
      </c>
      <c r="B14" s="48">
        <v>51</v>
      </c>
      <c r="C14" s="96" t="s">
        <v>225</v>
      </c>
      <c r="D14" s="58">
        <v>1959</v>
      </c>
      <c r="E14" s="78" t="s">
        <v>80</v>
      </c>
      <c r="F14" s="97" t="s">
        <v>293</v>
      </c>
      <c r="G14" s="100"/>
      <c r="H14" s="69" t="s">
        <v>141</v>
      </c>
      <c r="I14" s="86" t="s">
        <v>358</v>
      </c>
      <c r="J14" s="27">
        <v>4</v>
      </c>
      <c r="K14" s="40">
        <v>78.26</v>
      </c>
      <c r="L14" s="41"/>
      <c r="M14" s="75"/>
      <c r="N14" s="42">
        <v>9</v>
      </c>
      <c r="O14" s="36">
        <f t="shared" si="0"/>
        <v>-0.6849999999999987</v>
      </c>
      <c r="P14" s="36">
        <f t="shared" si="1"/>
        <v>-52</v>
      </c>
      <c r="Q14" s="34"/>
    </row>
    <row r="15" spans="1:17" s="20" customFormat="1" ht="105" customHeight="1">
      <c r="A15" s="47">
        <v>4</v>
      </c>
      <c r="B15" s="48">
        <v>35</v>
      </c>
      <c r="C15" s="96" t="s">
        <v>308</v>
      </c>
      <c r="D15" s="58">
        <v>1989</v>
      </c>
      <c r="E15" s="78" t="s">
        <v>76</v>
      </c>
      <c r="F15" s="97" t="s">
        <v>309</v>
      </c>
      <c r="G15" s="100" t="s">
        <v>310</v>
      </c>
      <c r="H15" s="187" t="s">
        <v>360</v>
      </c>
      <c r="I15" s="86" t="s">
        <v>312</v>
      </c>
      <c r="J15" s="27">
        <v>8</v>
      </c>
      <c r="K15" s="40">
        <v>71.96</v>
      </c>
      <c r="L15" s="41"/>
      <c r="M15" s="75"/>
      <c r="N15" s="45">
        <v>7</v>
      </c>
      <c r="O15" s="36">
        <f t="shared" si="0"/>
        <v>-2.2600000000000016</v>
      </c>
      <c r="P15" s="36">
        <f t="shared" si="1"/>
        <v>-52</v>
      </c>
      <c r="Q15" s="34"/>
    </row>
    <row r="16" spans="1:17" s="20" customFormat="1" ht="105" customHeight="1">
      <c r="A16" s="47">
        <v>5</v>
      </c>
      <c r="B16" s="48">
        <v>777</v>
      </c>
      <c r="C16" s="96" t="s">
        <v>288</v>
      </c>
      <c r="D16" s="58">
        <v>1993</v>
      </c>
      <c r="E16" s="78" t="s">
        <v>76</v>
      </c>
      <c r="F16" s="97" t="s">
        <v>289</v>
      </c>
      <c r="G16" s="100" t="s">
        <v>290</v>
      </c>
      <c r="H16" s="69" t="s">
        <v>291</v>
      </c>
      <c r="I16" s="86" t="s">
        <v>292</v>
      </c>
      <c r="J16" s="27">
        <v>8</v>
      </c>
      <c r="K16" s="40">
        <v>72.3</v>
      </c>
      <c r="L16" s="41"/>
      <c r="M16" s="75"/>
      <c r="N16" s="45">
        <v>6</v>
      </c>
      <c r="O16" s="36">
        <f t="shared" si="0"/>
        <v>-2.1750000000000007</v>
      </c>
      <c r="P16" s="36">
        <f t="shared" si="1"/>
        <v>-52</v>
      </c>
      <c r="Q16" s="34"/>
    </row>
    <row r="17" spans="1:17" s="20" customFormat="1" ht="105" customHeight="1">
      <c r="A17" s="47">
        <v>6</v>
      </c>
      <c r="B17" s="48">
        <v>17</v>
      </c>
      <c r="C17" s="96" t="s">
        <v>112</v>
      </c>
      <c r="D17" s="58">
        <v>1993</v>
      </c>
      <c r="E17" s="78" t="s">
        <v>76</v>
      </c>
      <c r="F17" s="97" t="s">
        <v>164</v>
      </c>
      <c r="G17" s="100" t="s">
        <v>163</v>
      </c>
      <c r="H17" s="69" t="s">
        <v>114</v>
      </c>
      <c r="I17" s="86" t="s">
        <v>75</v>
      </c>
      <c r="J17" s="27">
        <v>8</v>
      </c>
      <c r="K17" s="40">
        <v>77</v>
      </c>
      <c r="L17" s="41"/>
      <c r="M17" s="75"/>
      <c r="N17" s="45">
        <v>5</v>
      </c>
      <c r="O17" s="36">
        <f t="shared" si="0"/>
        <v>-1</v>
      </c>
      <c r="P17" s="36">
        <f t="shared" si="1"/>
        <v>-52</v>
      </c>
      <c r="Q17" s="34"/>
    </row>
    <row r="18" spans="1:17" s="20" customFormat="1" ht="105" customHeight="1">
      <c r="A18" s="47">
        <v>7</v>
      </c>
      <c r="B18" s="66">
        <v>8</v>
      </c>
      <c r="C18" s="91" t="s">
        <v>118</v>
      </c>
      <c r="D18" s="49">
        <v>1991</v>
      </c>
      <c r="E18" s="72" t="s">
        <v>74</v>
      </c>
      <c r="F18" s="93" t="s">
        <v>157</v>
      </c>
      <c r="G18" s="127" t="s">
        <v>158</v>
      </c>
      <c r="H18" s="68" t="s">
        <v>114</v>
      </c>
      <c r="I18" s="85" t="s">
        <v>75</v>
      </c>
      <c r="J18" s="32">
        <v>12</v>
      </c>
      <c r="K18" s="43">
        <v>75.24</v>
      </c>
      <c r="L18" s="44"/>
      <c r="M18" s="76"/>
      <c r="N18" s="45">
        <v>4</v>
      </c>
      <c r="O18" s="36">
        <f t="shared" si="0"/>
        <v>-1.4400000000000013</v>
      </c>
      <c r="P18" s="36">
        <f t="shared" si="1"/>
        <v>-52</v>
      </c>
      <c r="Q18" s="34"/>
    </row>
    <row r="19" spans="1:17" s="20" customFormat="1" ht="105" customHeight="1">
      <c r="A19" s="47">
        <v>8</v>
      </c>
      <c r="B19" s="48">
        <v>32</v>
      </c>
      <c r="C19" s="96" t="s">
        <v>265</v>
      </c>
      <c r="D19" s="58">
        <v>1988</v>
      </c>
      <c r="E19" s="78" t="s">
        <v>76</v>
      </c>
      <c r="F19" s="97" t="s">
        <v>97</v>
      </c>
      <c r="G19" s="100" t="s">
        <v>103</v>
      </c>
      <c r="H19" s="69" t="s">
        <v>96</v>
      </c>
      <c r="I19" s="86" t="s">
        <v>75</v>
      </c>
      <c r="J19" s="27">
        <v>16</v>
      </c>
      <c r="K19" s="40">
        <v>71.74</v>
      </c>
      <c r="L19" s="41"/>
      <c r="M19" s="75"/>
      <c r="N19" s="42">
        <v>3</v>
      </c>
      <c r="O19" s="36">
        <f t="shared" si="0"/>
        <v>-2.3150000000000013</v>
      </c>
      <c r="P19" s="36">
        <f t="shared" si="1"/>
        <v>-52</v>
      </c>
      <c r="Q19" s="34"/>
    </row>
    <row r="20" spans="1:17" s="20" customFormat="1" ht="105" customHeight="1">
      <c r="A20" s="47">
        <v>9</v>
      </c>
      <c r="B20" s="48">
        <v>12</v>
      </c>
      <c r="C20" s="96" t="s">
        <v>118</v>
      </c>
      <c r="D20" s="58">
        <v>1991</v>
      </c>
      <c r="E20" s="78" t="s">
        <v>74</v>
      </c>
      <c r="F20" s="97" t="s">
        <v>152</v>
      </c>
      <c r="G20" s="100" t="s">
        <v>153</v>
      </c>
      <c r="H20" s="69" t="s">
        <v>114</v>
      </c>
      <c r="I20" s="86" t="s">
        <v>75</v>
      </c>
      <c r="J20" s="27">
        <v>16</v>
      </c>
      <c r="K20" s="40">
        <v>74.37</v>
      </c>
      <c r="L20" s="41"/>
      <c r="M20" s="75"/>
      <c r="N20" s="42">
        <v>2</v>
      </c>
      <c r="O20" s="36">
        <f t="shared" si="0"/>
        <v>-1.6574999999999989</v>
      </c>
      <c r="P20" s="36">
        <f t="shared" si="1"/>
        <v>-52</v>
      </c>
      <c r="Q20" s="34"/>
    </row>
    <row r="21" spans="1:17" s="20" customFormat="1" ht="105" customHeight="1" thickBot="1">
      <c r="A21" s="53">
        <v>10</v>
      </c>
      <c r="B21" s="54">
        <v>1</v>
      </c>
      <c r="C21" s="98" t="s">
        <v>170</v>
      </c>
      <c r="D21" s="67">
        <v>1989</v>
      </c>
      <c r="E21" s="82" t="s">
        <v>74</v>
      </c>
      <c r="F21" s="99" t="s">
        <v>359</v>
      </c>
      <c r="G21" s="126" t="s">
        <v>307</v>
      </c>
      <c r="H21" s="83" t="s">
        <v>105</v>
      </c>
      <c r="I21" s="103" t="s">
        <v>75</v>
      </c>
      <c r="J21" s="55">
        <v>28</v>
      </c>
      <c r="K21" s="56">
        <v>75.34</v>
      </c>
      <c r="L21" s="57"/>
      <c r="M21" s="77"/>
      <c r="N21" s="175">
        <v>1</v>
      </c>
      <c r="O21" s="36">
        <f t="shared" si="0"/>
        <v>-1.4149999999999991</v>
      </c>
      <c r="P21" s="36">
        <f t="shared" si="1"/>
        <v>-52</v>
      </c>
      <c r="Q21" s="34"/>
    </row>
    <row r="22" spans="1:17" s="19" customFormat="1" ht="60" customHeight="1">
      <c r="A22" s="28"/>
      <c r="B22" s="351" t="s">
        <v>89</v>
      </c>
      <c r="C22" s="351"/>
      <c r="D22" s="104"/>
      <c r="E22" s="80" t="s">
        <v>63</v>
      </c>
      <c r="F22" s="81"/>
      <c r="G22" s="81"/>
      <c r="H22" s="80" t="s">
        <v>330</v>
      </c>
      <c r="I22" s="105" t="s">
        <v>86</v>
      </c>
      <c r="J22" s="24"/>
      <c r="K22" s="28"/>
      <c r="L22" s="28"/>
      <c r="M22" s="28"/>
      <c r="N22" s="28"/>
      <c r="O22" s="34"/>
      <c r="P22" s="34"/>
      <c r="Q22" s="34"/>
    </row>
    <row r="23" spans="1:17" s="19" customFormat="1" ht="58.5" customHeight="1">
      <c r="A23" s="28"/>
      <c r="B23" s="351" t="s">
        <v>90</v>
      </c>
      <c r="C23" s="351"/>
      <c r="D23" s="104"/>
      <c r="E23" s="80" t="s">
        <v>64</v>
      </c>
      <c r="F23" s="81"/>
      <c r="G23" s="81"/>
      <c r="H23" s="80" t="s">
        <v>65</v>
      </c>
      <c r="I23" s="105" t="s">
        <v>87</v>
      </c>
      <c r="J23" s="24"/>
      <c r="K23" s="28"/>
      <c r="L23" s="28"/>
      <c r="M23" s="28"/>
      <c r="N23" s="28"/>
      <c r="O23" s="34"/>
      <c r="P23" s="34"/>
      <c r="Q23" s="34"/>
    </row>
    <row r="24" spans="1:17" s="19" customFormat="1" ht="64.5" customHeight="1">
      <c r="A24" s="28"/>
      <c r="B24" s="28"/>
      <c r="C24" s="29"/>
      <c r="D24" s="29"/>
      <c r="E24" s="29"/>
      <c r="F24" s="29"/>
      <c r="G24" s="30"/>
      <c r="H24" s="79"/>
      <c r="I24" s="30"/>
      <c r="J24" s="28"/>
      <c r="K24" s="28"/>
      <c r="L24" s="28"/>
      <c r="M24" s="28"/>
      <c r="N24" s="28"/>
      <c r="O24" s="34"/>
      <c r="P24" s="34"/>
      <c r="Q24" s="34"/>
    </row>
    <row r="25" ht="25.5" customHeight="1">
      <c r="T25" s="154"/>
    </row>
    <row r="26" ht="25.5" customHeight="1"/>
    <row r="27" spans="3:17" ht="25.5" customHeight="1">
      <c r="C27" s="25"/>
      <c r="O27" s="25"/>
      <c r="P27" s="25"/>
      <c r="Q27" s="25"/>
    </row>
    <row r="28" spans="3:17" ht="25.5" customHeight="1">
      <c r="C28" s="25"/>
      <c r="O28" s="25"/>
      <c r="P28" s="25"/>
      <c r="Q28" s="25"/>
    </row>
    <row r="29" spans="3:17" ht="25.5" customHeight="1">
      <c r="C29" s="25"/>
      <c r="O29" s="25"/>
      <c r="P29" s="25"/>
      <c r="Q29" s="25"/>
    </row>
    <row r="30" spans="3:17" ht="25.5" customHeight="1">
      <c r="C30" s="25"/>
      <c r="O30" s="25"/>
      <c r="P30" s="25"/>
      <c r="Q30" s="25"/>
    </row>
    <row r="31" spans="3:17" ht="25.5" customHeight="1">
      <c r="C31" s="25"/>
      <c r="O31" s="25"/>
      <c r="P31" s="25"/>
      <c r="Q31" s="25"/>
    </row>
    <row r="32" spans="3:17" ht="25.5" customHeight="1">
      <c r="C32" s="25"/>
      <c r="O32" s="25"/>
      <c r="P32" s="25"/>
      <c r="Q32" s="25"/>
    </row>
    <row r="33" spans="3:17" ht="25.5" customHeight="1">
      <c r="C33" s="25"/>
      <c r="O33" s="25"/>
      <c r="P33" s="25"/>
      <c r="Q33" s="25"/>
    </row>
    <row r="34" spans="3:17" ht="25.5" customHeight="1">
      <c r="C34" s="25"/>
      <c r="O34" s="25"/>
      <c r="P34" s="25"/>
      <c r="Q34" s="25"/>
    </row>
    <row r="35" spans="3:17" ht="25.5" customHeight="1">
      <c r="C35" s="25"/>
      <c r="O35" s="25"/>
      <c r="P35" s="25"/>
      <c r="Q35" s="25"/>
    </row>
    <row r="36" spans="3:17" ht="25.5" customHeight="1">
      <c r="C36" s="25"/>
      <c r="O36" s="25"/>
      <c r="P36" s="25"/>
      <c r="Q36" s="25"/>
    </row>
    <row r="37" spans="3:17" ht="25.5" customHeight="1">
      <c r="C37" s="25"/>
      <c r="O37" s="25"/>
      <c r="P37" s="25"/>
      <c r="Q37" s="25"/>
    </row>
    <row r="38" spans="3:17" ht="25.5" customHeight="1">
      <c r="C38" s="25"/>
      <c r="O38" s="25"/>
      <c r="P38" s="25"/>
      <c r="Q38" s="25"/>
    </row>
    <row r="39" spans="3:17" ht="25.5" customHeight="1">
      <c r="C39" s="25"/>
      <c r="O39" s="25"/>
      <c r="P39" s="25"/>
      <c r="Q39" s="25"/>
    </row>
    <row r="40" spans="3:17" ht="25.5" customHeight="1">
      <c r="C40" s="25"/>
      <c r="O40" s="25"/>
      <c r="P40" s="25"/>
      <c r="Q40" s="25"/>
    </row>
    <row r="41" spans="3:17" ht="25.5" customHeight="1">
      <c r="C41" s="25"/>
      <c r="O41" s="25"/>
      <c r="P41" s="25"/>
      <c r="Q41" s="25"/>
    </row>
    <row r="42" spans="3:17" ht="25.5" customHeight="1">
      <c r="C42" s="25"/>
      <c r="O42" s="25"/>
      <c r="P42" s="25"/>
      <c r="Q42" s="25"/>
    </row>
  </sheetData>
  <sheetProtection/>
  <mergeCells count="23">
    <mergeCell ref="A1:N1"/>
    <mergeCell ref="A2:N2"/>
    <mergeCell ref="A3:N3"/>
    <mergeCell ref="A4:N4"/>
    <mergeCell ref="A5:N5"/>
    <mergeCell ref="A6:N6"/>
    <mergeCell ref="N9:N11"/>
    <mergeCell ref="J10:K10"/>
    <mergeCell ref="L10:M10"/>
    <mergeCell ref="A7:N7"/>
    <mergeCell ref="A8:N8"/>
    <mergeCell ref="A9:A11"/>
    <mergeCell ref="B9:B11"/>
    <mergeCell ref="C9:C11"/>
    <mergeCell ref="D9:D11"/>
    <mergeCell ref="E9:E11"/>
    <mergeCell ref="B22:C22"/>
    <mergeCell ref="B23:C23"/>
    <mergeCell ref="I9:I11"/>
    <mergeCell ref="J9:M9"/>
    <mergeCell ref="F9:F11"/>
    <mergeCell ref="G9:G11"/>
    <mergeCell ref="H9:H11"/>
  </mergeCells>
  <printOptions/>
  <pageMargins left="0" right="0" top="0" bottom="0" header="0" footer="0"/>
  <pageSetup horizontalDpi="600" verticalDpi="600" orientation="landscape" paperSize="9" scale="3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R105"/>
  <sheetViews>
    <sheetView view="pageBreakPreview" zoomScale="93" zoomScaleSheetLayoutView="93" zoomScalePageLayoutView="0" workbookViewId="0" topLeftCell="A91">
      <selection activeCell="A95" sqref="A95:I105"/>
    </sheetView>
  </sheetViews>
  <sheetFormatPr defaultColWidth="9.140625" defaultRowHeight="15"/>
  <cols>
    <col min="1" max="1" width="5.8515625" style="18" customWidth="1"/>
    <col min="2" max="2" width="7.7109375" style="18" customWidth="1"/>
    <col min="3" max="3" width="33.28125" style="1" customWidth="1"/>
    <col min="4" max="4" width="10.421875" style="18" customWidth="1"/>
    <col min="5" max="5" width="9.421875" style="18" customWidth="1"/>
    <col min="6" max="6" width="24.57421875" style="18" customWidth="1"/>
    <col min="7" max="7" width="27.57421875" style="1" hidden="1" customWidth="1"/>
    <col min="8" max="8" width="19.8515625" style="1" customWidth="1"/>
    <col min="9" max="9" width="17.8515625" style="1" customWidth="1"/>
    <col min="10" max="10" width="7.421875" style="1" customWidth="1"/>
    <col min="11" max="16384" width="9.140625" style="1" customWidth="1"/>
  </cols>
  <sheetData>
    <row r="1" spans="1:9" ht="48" customHeight="1">
      <c r="A1" s="298"/>
      <c r="B1" s="298"/>
      <c r="C1" s="298"/>
      <c r="D1" s="298"/>
      <c r="E1" s="298"/>
      <c r="F1" s="298"/>
      <c r="G1" s="298"/>
      <c r="H1" s="298"/>
      <c r="I1" s="298"/>
    </row>
    <row r="2" spans="1:9" ht="26.25" customHeight="1">
      <c r="A2" s="17"/>
      <c r="B2" s="17"/>
      <c r="C2" s="17"/>
      <c r="D2"/>
      <c r="E2"/>
      <c r="F2" s="17"/>
      <c r="G2"/>
      <c r="H2" s="17"/>
      <c r="I2" s="17"/>
    </row>
    <row r="3" spans="1:9" ht="21.75" customHeight="1">
      <c r="A3" s="301" t="s">
        <v>70</v>
      </c>
      <c r="B3" s="301"/>
      <c r="C3" s="301"/>
      <c r="D3" s="301"/>
      <c r="E3" s="301"/>
      <c r="F3" s="301"/>
      <c r="G3" s="301"/>
      <c r="H3" s="301"/>
      <c r="I3" s="301"/>
    </row>
    <row r="4" spans="1:10" ht="16.5" customHeight="1">
      <c r="A4" s="299" t="s">
        <v>174</v>
      </c>
      <c r="B4" s="299"/>
      <c r="C4" s="299"/>
      <c r="D4" s="299"/>
      <c r="E4" s="299"/>
      <c r="F4" s="299"/>
      <c r="G4" s="299"/>
      <c r="H4" s="299"/>
      <c r="I4" s="299"/>
      <c r="J4"/>
    </row>
    <row r="5" spans="1:9" ht="18" customHeight="1">
      <c r="A5" s="307" t="s">
        <v>51</v>
      </c>
      <c r="B5" s="307"/>
      <c r="C5" s="307"/>
      <c r="D5" s="307"/>
      <c r="E5" s="307"/>
      <c r="F5" s="307"/>
      <c r="G5" s="307"/>
      <c r="H5" s="307"/>
      <c r="I5" s="307"/>
    </row>
    <row r="6" spans="1:11" ht="18" customHeight="1">
      <c r="A6" s="300">
        <v>41889</v>
      </c>
      <c r="B6" s="300"/>
      <c r="C6" s="300"/>
      <c r="D6" s="300"/>
      <c r="E6" s="300"/>
      <c r="F6" s="300"/>
      <c r="G6" s="300"/>
      <c r="H6" s="300"/>
      <c r="I6" s="300"/>
      <c r="K6"/>
    </row>
    <row r="7" spans="1:10" ht="21" customHeight="1" thickBot="1">
      <c r="A7" s="306" t="s">
        <v>104</v>
      </c>
      <c r="B7" s="306"/>
      <c r="C7" s="306"/>
      <c r="D7" s="306"/>
      <c r="E7" s="306"/>
      <c r="F7" s="306"/>
      <c r="G7" s="306"/>
      <c r="H7" s="306"/>
      <c r="I7" s="306"/>
      <c r="J7"/>
    </row>
    <row r="8" spans="1:11" ht="32.25" customHeight="1">
      <c r="A8" s="302" t="s">
        <v>52</v>
      </c>
      <c r="B8" s="304" t="s">
        <v>7</v>
      </c>
      <c r="C8" s="290" t="s">
        <v>8</v>
      </c>
      <c r="D8" s="290" t="s">
        <v>53</v>
      </c>
      <c r="E8" s="290" t="s">
        <v>48</v>
      </c>
      <c r="F8" s="290" t="s">
        <v>69</v>
      </c>
      <c r="G8" s="284" t="s">
        <v>68</v>
      </c>
      <c r="H8" s="286" t="s">
        <v>49</v>
      </c>
      <c r="I8" s="288" t="s">
        <v>54</v>
      </c>
      <c r="J8" s="2"/>
      <c r="K8" s="2"/>
    </row>
    <row r="9" spans="1:11" ht="25.5" customHeight="1" thickBot="1">
      <c r="A9" s="303"/>
      <c r="B9" s="305"/>
      <c r="C9" s="291"/>
      <c r="D9" s="291"/>
      <c r="E9" s="291"/>
      <c r="F9" s="292"/>
      <c r="G9" s="285"/>
      <c r="H9" s="287"/>
      <c r="I9" s="289"/>
      <c r="J9" s="2"/>
      <c r="K9" s="2"/>
    </row>
    <row r="10" spans="1:11" ht="16.5" customHeight="1">
      <c r="A10" s="278" t="s">
        <v>362</v>
      </c>
      <c r="B10" s="279"/>
      <c r="C10" s="279"/>
      <c r="D10" s="279"/>
      <c r="E10" s="279"/>
      <c r="F10" s="279"/>
      <c r="G10" s="279"/>
      <c r="H10" s="279"/>
      <c r="I10" s="280"/>
      <c r="J10" s="2"/>
      <c r="K10" s="2"/>
    </row>
    <row r="11" spans="1:11" ht="18" customHeight="1" thickBot="1">
      <c r="A11" s="269" t="s">
        <v>91</v>
      </c>
      <c r="B11" s="270"/>
      <c r="C11" s="270"/>
      <c r="D11" s="270"/>
      <c r="E11" s="270"/>
      <c r="F11" s="270"/>
      <c r="G11" s="270"/>
      <c r="H11" s="270"/>
      <c r="I11" s="271"/>
      <c r="J11" s="2"/>
      <c r="K11" s="2"/>
    </row>
    <row r="12" spans="1:11" ht="15.75" customHeight="1" thickBot="1">
      <c r="A12" s="272" t="s">
        <v>361</v>
      </c>
      <c r="B12" s="273"/>
      <c r="C12" s="273"/>
      <c r="D12" s="273"/>
      <c r="E12" s="273"/>
      <c r="F12" s="273"/>
      <c r="G12" s="273"/>
      <c r="H12" s="273"/>
      <c r="I12" s="274"/>
      <c r="J12" s="2"/>
      <c r="K12" s="2"/>
    </row>
    <row r="13" spans="1:9" s="46" customFormat="1" ht="20.25" customHeight="1">
      <c r="A13" s="129">
        <v>1</v>
      </c>
      <c r="B13" s="117">
        <v>66</v>
      </c>
      <c r="C13" s="116" t="s">
        <v>107</v>
      </c>
      <c r="D13" s="119">
        <v>1997</v>
      </c>
      <c r="E13" s="119" t="s">
        <v>77</v>
      </c>
      <c r="F13" s="167" t="s">
        <v>108</v>
      </c>
      <c r="G13" s="115" t="s">
        <v>109</v>
      </c>
      <c r="H13" s="178" t="s">
        <v>333</v>
      </c>
      <c r="I13" s="179" t="s">
        <v>111</v>
      </c>
    </row>
    <row r="14" spans="1:9" s="46" customFormat="1" ht="20.25" customHeight="1">
      <c r="A14" s="129">
        <v>2</v>
      </c>
      <c r="B14" s="117">
        <v>58</v>
      </c>
      <c r="C14" s="116" t="s">
        <v>334</v>
      </c>
      <c r="D14" s="119">
        <v>2001</v>
      </c>
      <c r="E14" s="119" t="s">
        <v>98</v>
      </c>
      <c r="F14" s="167" t="s">
        <v>168</v>
      </c>
      <c r="G14" s="115"/>
      <c r="H14" s="178" t="s">
        <v>81</v>
      </c>
      <c r="I14" s="179" t="s">
        <v>93</v>
      </c>
    </row>
    <row r="15" spans="1:9" s="46" customFormat="1" ht="20.25" customHeight="1">
      <c r="A15" s="129">
        <v>3</v>
      </c>
      <c r="B15" s="117">
        <v>29</v>
      </c>
      <c r="C15" s="116" t="s">
        <v>178</v>
      </c>
      <c r="D15" s="119">
        <v>1988</v>
      </c>
      <c r="E15" s="119" t="s">
        <v>74</v>
      </c>
      <c r="F15" s="167" t="s">
        <v>179</v>
      </c>
      <c r="G15" s="115" t="s">
        <v>180</v>
      </c>
      <c r="H15" s="178" t="s">
        <v>181</v>
      </c>
      <c r="I15" s="179" t="s">
        <v>75</v>
      </c>
    </row>
    <row r="16" spans="1:18" s="46" customFormat="1" ht="20.25" customHeight="1">
      <c r="A16" s="129">
        <v>4</v>
      </c>
      <c r="B16" s="117">
        <v>38</v>
      </c>
      <c r="C16" s="176" t="s">
        <v>363</v>
      </c>
      <c r="D16" s="119">
        <v>1997</v>
      </c>
      <c r="E16" s="119" t="s">
        <v>77</v>
      </c>
      <c r="F16" s="167" t="s">
        <v>203</v>
      </c>
      <c r="G16" s="115"/>
      <c r="H16" s="178" t="s">
        <v>204</v>
      </c>
      <c r="I16" s="172" t="s">
        <v>205</v>
      </c>
      <c r="K16" s="198"/>
      <c r="L16" s="200"/>
      <c r="M16" s="199"/>
      <c r="N16" s="199"/>
      <c r="O16" s="200"/>
      <c r="P16" s="201"/>
      <c r="Q16" s="204"/>
      <c r="R16" s="202"/>
    </row>
    <row r="17" spans="1:9" s="46" customFormat="1" ht="20.25" customHeight="1">
      <c r="A17" s="129">
        <v>5</v>
      </c>
      <c r="B17" s="117">
        <v>28</v>
      </c>
      <c r="C17" s="116" t="s">
        <v>350</v>
      </c>
      <c r="D17" s="119">
        <v>1998</v>
      </c>
      <c r="E17" s="119" t="s">
        <v>78</v>
      </c>
      <c r="F17" s="167" t="s">
        <v>248</v>
      </c>
      <c r="G17" s="115" t="s">
        <v>198</v>
      </c>
      <c r="H17" s="178" t="s">
        <v>199</v>
      </c>
      <c r="I17" s="179" t="s">
        <v>249</v>
      </c>
    </row>
    <row r="18" spans="1:9" s="46" customFormat="1" ht="20.25" customHeight="1">
      <c r="A18" s="129">
        <v>6</v>
      </c>
      <c r="B18" s="117">
        <v>69</v>
      </c>
      <c r="C18" s="116" t="s">
        <v>191</v>
      </c>
      <c r="D18" s="119">
        <v>1999</v>
      </c>
      <c r="E18" s="119" t="s">
        <v>78</v>
      </c>
      <c r="F18" s="167" t="s">
        <v>194</v>
      </c>
      <c r="G18" s="115" t="s">
        <v>195</v>
      </c>
      <c r="H18" s="203" t="s">
        <v>193</v>
      </c>
      <c r="I18" s="179" t="s">
        <v>311</v>
      </c>
    </row>
    <row r="19" spans="1:9" s="46" customFormat="1" ht="20.25" customHeight="1">
      <c r="A19" s="129">
        <v>7</v>
      </c>
      <c r="B19" s="117">
        <v>2</v>
      </c>
      <c r="C19" s="116" t="s">
        <v>177</v>
      </c>
      <c r="D19" s="119">
        <v>2000</v>
      </c>
      <c r="E19" s="119" t="s">
        <v>77</v>
      </c>
      <c r="F19" s="167" t="s">
        <v>196</v>
      </c>
      <c r="G19" s="115" t="s">
        <v>171</v>
      </c>
      <c r="H19" s="178" t="s">
        <v>105</v>
      </c>
      <c r="I19" s="179" t="s">
        <v>170</v>
      </c>
    </row>
    <row r="20" spans="1:9" s="46" customFormat="1" ht="20.25" customHeight="1" thickBot="1">
      <c r="A20" s="129">
        <v>8</v>
      </c>
      <c r="B20" s="117">
        <v>33</v>
      </c>
      <c r="C20" s="116" t="s">
        <v>182</v>
      </c>
      <c r="D20" s="119">
        <v>1993</v>
      </c>
      <c r="E20" s="119" t="s">
        <v>77</v>
      </c>
      <c r="F20" s="167" t="s">
        <v>183</v>
      </c>
      <c r="G20" s="115" t="s">
        <v>184</v>
      </c>
      <c r="H20" s="178" t="s">
        <v>96</v>
      </c>
      <c r="I20" s="179" t="s">
        <v>100</v>
      </c>
    </row>
    <row r="21" spans="1:11" ht="18" customHeight="1" thickBot="1">
      <c r="A21" s="275" t="s">
        <v>327</v>
      </c>
      <c r="B21" s="276"/>
      <c r="C21" s="276"/>
      <c r="D21" s="276"/>
      <c r="E21" s="276"/>
      <c r="F21" s="276"/>
      <c r="G21" s="276"/>
      <c r="H21" s="276"/>
      <c r="I21" s="277"/>
      <c r="J21" s="2"/>
      <c r="K21" s="2"/>
    </row>
    <row r="22" spans="1:11" ht="15.75" customHeight="1" thickBot="1">
      <c r="A22" s="272" t="s">
        <v>380</v>
      </c>
      <c r="B22" s="273"/>
      <c r="C22" s="273"/>
      <c r="D22" s="273"/>
      <c r="E22" s="273"/>
      <c r="F22" s="273"/>
      <c r="G22" s="273"/>
      <c r="H22" s="273"/>
      <c r="I22" s="274"/>
      <c r="J22" s="2"/>
      <c r="K22" s="2"/>
    </row>
    <row r="23" spans="1:9" s="46" customFormat="1" ht="20.25" customHeight="1">
      <c r="A23" s="129">
        <v>1</v>
      </c>
      <c r="B23" s="117">
        <v>18</v>
      </c>
      <c r="C23" s="116" t="s">
        <v>112</v>
      </c>
      <c r="D23" s="119">
        <v>1993</v>
      </c>
      <c r="E23" s="119" t="s">
        <v>76</v>
      </c>
      <c r="F23" s="167" t="s">
        <v>130</v>
      </c>
      <c r="G23" s="115" t="s">
        <v>120</v>
      </c>
      <c r="H23" s="203" t="s">
        <v>114</v>
      </c>
      <c r="I23" s="179" t="s">
        <v>75</v>
      </c>
    </row>
    <row r="24" spans="1:9" s="46" customFormat="1" ht="20.25" customHeight="1">
      <c r="A24" s="129">
        <v>2</v>
      </c>
      <c r="B24" s="117">
        <v>71</v>
      </c>
      <c r="C24" s="116" t="s">
        <v>233</v>
      </c>
      <c r="D24" s="119">
        <v>1964</v>
      </c>
      <c r="E24" s="119" t="s">
        <v>74</v>
      </c>
      <c r="F24" s="167" t="s">
        <v>236</v>
      </c>
      <c r="G24" s="115"/>
      <c r="H24" s="203" t="s">
        <v>235</v>
      </c>
      <c r="I24" s="179" t="s">
        <v>75</v>
      </c>
    </row>
    <row r="25" spans="1:9" s="46" customFormat="1" ht="20.25" customHeight="1">
      <c r="A25" s="129">
        <v>3</v>
      </c>
      <c r="B25" s="117">
        <v>10</v>
      </c>
      <c r="C25" s="116" t="s">
        <v>118</v>
      </c>
      <c r="D25" s="119">
        <v>1991</v>
      </c>
      <c r="E25" s="119" t="s">
        <v>74</v>
      </c>
      <c r="F25" s="167" t="s">
        <v>121</v>
      </c>
      <c r="G25" s="115" t="s">
        <v>122</v>
      </c>
      <c r="H25" s="203" t="s">
        <v>114</v>
      </c>
      <c r="I25" s="179" t="s">
        <v>75</v>
      </c>
    </row>
    <row r="26" spans="1:9" s="46" customFormat="1" ht="20.25" customHeight="1">
      <c r="A26" s="129">
        <v>4</v>
      </c>
      <c r="B26" s="117">
        <v>22</v>
      </c>
      <c r="C26" s="116" t="s">
        <v>115</v>
      </c>
      <c r="D26" s="119">
        <v>1991</v>
      </c>
      <c r="E26" s="119" t="s">
        <v>74</v>
      </c>
      <c r="F26" s="167" t="s">
        <v>116</v>
      </c>
      <c r="G26" s="115" t="s">
        <v>117</v>
      </c>
      <c r="H26" s="203" t="s">
        <v>114</v>
      </c>
      <c r="I26" s="179" t="s">
        <v>75</v>
      </c>
    </row>
    <row r="27" spans="1:9" s="46" customFormat="1" ht="20.25" customHeight="1">
      <c r="A27" s="129">
        <v>5</v>
      </c>
      <c r="B27" s="117">
        <v>26</v>
      </c>
      <c r="C27" s="116" t="s">
        <v>251</v>
      </c>
      <c r="D27" s="119">
        <v>1995</v>
      </c>
      <c r="E27" s="119" t="s">
        <v>79</v>
      </c>
      <c r="F27" s="167" t="s">
        <v>253</v>
      </c>
      <c r="G27" s="115" t="s">
        <v>223</v>
      </c>
      <c r="H27" s="203" t="s">
        <v>199</v>
      </c>
      <c r="I27" s="179" t="s">
        <v>249</v>
      </c>
    </row>
    <row r="28" spans="1:9" s="46" customFormat="1" ht="20.25" customHeight="1">
      <c r="A28" s="129">
        <v>6</v>
      </c>
      <c r="B28" s="117">
        <v>28</v>
      </c>
      <c r="C28" s="116" t="s">
        <v>373</v>
      </c>
      <c r="D28" s="119">
        <v>1998</v>
      </c>
      <c r="E28" s="119" t="s">
        <v>78</v>
      </c>
      <c r="F28" s="167" t="s">
        <v>248</v>
      </c>
      <c r="G28" s="115" t="s">
        <v>198</v>
      </c>
      <c r="H28" s="203" t="s">
        <v>199</v>
      </c>
      <c r="I28" s="179" t="s">
        <v>249</v>
      </c>
    </row>
    <row r="29" spans="1:9" s="46" customFormat="1" ht="20.25" customHeight="1">
      <c r="A29" s="129">
        <v>7</v>
      </c>
      <c r="B29" s="117">
        <v>40</v>
      </c>
      <c r="C29" s="116" t="s">
        <v>240</v>
      </c>
      <c r="D29" s="119">
        <v>1996</v>
      </c>
      <c r="E29" s="119" t="s">
        <v>78</v>
      </c>
      <c r="F29" s="167" t="s">
        <v>206</v>
      </c>
      <c r="G29" s="115" t="s">
        <v>207</v>
      </c>
      <c r="H29" s="203" t="s">
        <v>204</v>
      </c>
      <c r="I29" s="179" t="s">
        <v>205</v>
      </c>
    </row>
    <row r="30" spans="1:9" s="46" customFormat="1" ht="20.25" customHeight="1">
      <c r="A30" s="129">
        <v>8</v>
      </c>
      <c r="B30" s="117">
        <v>42</v>
      </c>
      <c r="C30" s="116" t="s">
        <v>243</v>
      </c>
      <c r="D30" s="119">
        <v>1998</v>
      </c>
      <c r="E30" s="119" t="s">
        <v>78</v>
      </c>
      <c r="F30" s="167" t="s">
        <v>208</v>
      </c>
      <c r="G30" s="115" t="s">
        <v>364</v>
      </c>
      <c r="H30" s="203" t="s">
        <v>204</v>
      </c>
      <c r="I30" s="179" t="s">
        <v>205</v>
      </c>
    </row>
    <row r="31" spans="1:9" s="46" customFormat="1" ht="20.25" customHeight="1">
      <c r="A31" s="129">
        <v>9</v>
      </c>
      <c r="B31" s="117">
        <v>68</v>
      </c>
      <c r="C31" s="116" t="s">
        <v>367</v>
      </c>
      <c r="D31" s="119">
        <v>1999</v>
      </c>
      <c r="E31" s="119" t="s">
        <v>78</v>
      </c>
      <c r="F31" s="167" t="s">
        <v>197</v>
      </c>
      <c r="G31" s="115" t="s">
        <v>192</v>
      </c>
      <c r="H31" s="203" t="s">
        <v>193</v>
      </c>
      <c r="I31" s="179" t="s">
        <v>311</v>
      </c>
    </row>
    <row r="32" spans="1:9" s="46" customFormat="1" ht="20.25" customHeight="1">
      <c r="A32" s="129">
        <v>10</v>
      </c>
      <c r="B32" s="117">
        <v>36</v>
      </c>
      <c r="C32" s="116" t="s">
        <v>368</v>
      </c>
      <c r="D32" s="119">
        <v>1967</v>
      </c>
      <c r="E32" s="119" t="s">
        <v>78</v>
      </c>
      <c r="F32" s="205" t="s">
        <v>247</v>
      </c>
      <c r="G32" s="115" t="s">
        <v>200</v>
      </c>
      <c r="H32" s="203" t="s">
        <v>201</v>
      </c>
      <c r="I32" s="179" t="s">
        <v>202</v>
      </c>
    </row>
    <row r="33" spans="1:9" s="46" customFormat="1" ht="20.25" customHeight="1">
      <c r="A33" s="129">
        <v>11</v>
      </c>
      <c r="B33" s="117">
        <v>61</v>
      </c>
      <c r="C33" s="116" t="s">
        <v>246</v>
      </c>
      <c r="D33" s="119">
        <v>1998</v>
      </c>
      <c r="E33" s="119" t="s">
        <v>78</v>
      </c>
      <c r="F33" s="167" t="s">
        <v>219</v>
      </c>
      <c r="G33" s="115" t="s">
        <v>220</v>
      </c>
      <c r="H33" s="203" t="s">
        <v>217</v>
      </c>
      <c r="I33" s="179" t="s">
        <v>218</v>
      </c>
    </row>
    <row r="34" spans="1:9" s="46" customFormat="1" ht="20.25" customHeight="1">
      <c r="A34" s="129">
        <v>12</v>
      </c>
      <c r="B34" s="117">
        <v>38</v>
      </c>
      <c r="C34" s="176" t="s">
        <v>371</v>
      </c>
      <c r="D34" s="119">
        <v>1997</v>
      </c>
      <c r="E34" s="119" t="s">
        <v>78</v>
      </c>
      <c r="F34" s="167" t="s">
        <v>203</v>
      </c>
      <c r="G34" s="115"/>
      <c r="H34" s="203" t="s">
        <v>204</v>
      </c>
      <c r="I34" s="179" t="s">
        <v>205</v>
      </c>
    </row>
    <row r="35" spans="1:9" s="46" customFormat="1" ht="20.25" customHeight="1">
      <c r="A35" s="129">
        <v>13</v>
      </c>
      <c r="B35" s="117">
        <v>59</v>
      </c>
      <c r="C35" s="116" t="s">
        <v>169</v>
      </c>
      <c r="D35" s="119">
        <v>1973</v>
      </c>
      <c r="E35" s="119" t="s">
        <v>78</v>
      </c>
      <c r="F35" s="167" t="s">
        <v>214</v>
      </c>
      <c r="G35" s="115" t="s">
        <v>365</v>
      </c>
      <c r="H35" s="203" t="s">
        <v>81</v>
      </c>
      <c r="I35" s="179" t="s">
        <v>93</v>
      </c>
    </row>
    <row r="36" spans="1:9" s="46" customFormat="1" ht="20.25" customHeight="1">
      <c r="A36" s="129">
        <v>14</v>
      </c>
      <c r="B36" s="117">
        <v>60</v>
      </c>
      <c r="C36" s="116" t="s">
        <v>245</v>
      </c>
      <c r="D36" s="119">
        <v>1990</v>
      </c>
      <c r="E36" s="119" t="s">
        <v>78</v>
      </c>
      <c r="F36" s="167" t="s">
        <v>215</v>
      </c>
      <c r="G36" s="115" t="s">
        <v>216</v>
      </c>
      <c r="H36" s="203" t="s">
        <v>217</v>
      </c>
      <c r="I36" s="179" t="s">
        <v>218</v>
      </c>
    </row>
    <row r="37" spans="1:9" s="46" customFormat="1" ht="20.25" customHeight="1">
      <c r="A37" s="129">
        <v>15</v>
      </c>
      <c r="B37" s="117">
        <v>20</v>
      </c>
      <c r="C37" s="116" t="s">
        <v>112</v>
      </c>
      <c r="D37" s="119">
        <v>1993</v>
      </c>
      <c r="E37" s="119" t="s">
        <v>76</v>
      </c>
      <c r="F37" s="167" t="s">
        <v>255</v>
      </c>
      <c r="G37" s="115" t="s">
        <v>125</v>
      </c>
      <c r="H37" s="203" t="s">
        <v>114</v>
      </c>
      <c r="I37" s="179" t="s">
        <v>75</v>
      </c>
    </row>
    <row r="38" spans="1:9" s="46" customFormat="1" ht="20.25" customHeight="1">
      <c r="A38" s="129">
        <v>16</v>
      </c>
      <c r="B38" s="117">
        <v>53</v>
      </c>
      <c r="C38" s="116" t="s">
        <v>370</v>
      </c>
      <c r="D38" s="119">
        <v>1984</v>
      </c>
      <c r="E38" s="119" t="s">
        <v>78</v>
      </c>
      <c r="F38" s="167" t="s">
        <v>257</v>
      </c>
      <c r="G38" s="115" t="s">
        <v>227</v>
      </c>
      <c r="H38" s="203" t="s">
        <v>213</v>
      </c>
      <c r="I38" s="179" t="s">
        <v>228</v>
      </c>
    </row>
    <row r="39" spans="1:9" s="46" customFormat="1" ht="20.25" customHeight="1">
      <c r="A39" s="129">
        <v>17</v>
      </c>
      <c r="B39" s="117">
        <v>44</v>
      </c>
      <c r="C39" s="116" t="s">
        <v>237</v>
      </c>
      <c r="D39" s="119">
        <v>1988</v>
      </c>
      <c r="E39" s="119" t="s">
        <v>78</v>
      </c>
      <c r="F39" s="167" t="s">
        <v>187</v>
      </c>
      <c r="G39" s="115" t="s">
        <v>188</v>
      </c>
      <c r="H39" s="203" t="s">
        <v>189</v>
      </c>
      <c r="I39" s="179" t="s">
        <v>75</v>
      </c>
    </row>
    <row r="40" spans="1:9" s="46" customFormat="1" ht="20.25" customHeight="1">
      <c r="A40" s="129">
        <v>18</v>
      </c>
      <c r="B40" s="117">
        <v>52</v>
      </c>
      <c r="C40" s="116" t="s">
        <v>244</v>
      </c>
      <c r="D40" s="119">
        <v>1990</v>
      </c>
      <c r="E40" s="119" t="s">
        <v>78</v>
      </c>
      <c r="F40" s="167" t="s">
        <v>211</v>
      </c>
      <c r="G40" s="115" t="s">
        <v>212</v>
      </c>
      <c r="H40" s="203" t="s">
        <v>213</v>
      </c>
      <c r="I40" s="179" t="s">
        <v>99</v>
      </c>
    </row>
    <row r="41" spans="1:9" s="46" customFormat="1" ht="20.25" customHeight="1">
      <c r="A41" s="129">
        <v>19</v>
      </c>
      <c r="B41" s="117">
        <v>54</v>
      </c>
      <c r="C41" s="116" t="s">
        <v>229</v>
      </c>
      <c r="D41" s="119">
        <v>1987</v>
      </c>
      <c r="E41" s="119" t="s">
        <v>76</v>
      </c>
      <c r="F41" s="167" t="s">
        <v>250</v>
      </c>
      <c r="G41" s="115" t="s">
        <v>230</v>
      </c>
      <c r="H41" s="203" t="s">
        <v>231</v>
      </c>
      <c r="I41" s="179" t="s">
        <v>232</v>
      </c>
    </row>
    <row r="42" spans="1:9" s="46" customFormat="1" ht="20.25" customHeight="1">
      <c r="A42" s="129">
        <v>20</v>
      </c>
      <c r="B42" s="117">
        <v>33</v>
      </c>
      <c r="C42" s="116" t="s">
        <v>224</v>
      </c>
      <c r="D42" s="119">
        <v>1981</v>
      </c>
      <c r="E42" s="119" t="s">
        <v>102</v>
      </c>
      <c r="F42" s="167" t="s">
        <v>372</v>
      </c>
      <c r="G42" s="115" t="s">
        <v>184</v>
      </c>
      <c r="H42" s="203" t="s">
        <v>96</v>
      </c>
      <c r="I42" s="179" t="s">
        <v>185</v>
      </c>
    </row>
    <row r="43" spans="1:9" s="46" customFormat="1" ht="20.25" customHeight="1">
      <c r="A43" s="129">
        <v>21</v>
      </c>
      <c r="B43" s="117">
        <v>29</v>
      </c>
      <c r="C43" s="116" t="s">
        <v>178</v>
      </c>
      <c r="D43" s="119">
        <v>1988</v>
      </c>
      <c r="E43" s="119" t="s">
        <v>74</v>
      </c>
      <c r="F43" s="167" t="s">
        <v>179</v>
      </c>
      <c r="G43" s="115" t="s">
        <v>180</v>
      </c>
      <c r="H43" s="203" t="s">
        <v>96</v>
      </c>
      <c r="I43" s="179" t="s">
        <v>75</v>
      </c>
    </row>
    <row r="44" spans="1:9" s="46" customFormat="1" ht="20.25" customHeight="1">
      <c r="A44" s="129">
        <v>22</v>
      </c>
      <c r="B44" s="117">
        <v>50</v>
      </c>
      <c r="C44" s="116" t="s">
        <v>225</v>
      </c>
      <c r="D44" s="119">
        <v>1958</v>
      </c>
      <c r="E44" s="119" t="s">
        <v>80</v>
      </c>
      <c r="F44" s="167" t="s">
        <v>284</v>
      </c>
      <c r="G44" s="115"/>
      <c r="H44" s="203" t="s">
        <v>141</v>
      </c>
      <c r="I44" s="179" t="s">
        <v>358</v>
      </c>
    </row>
    <row r="45" spans="1:9" s="46" customFormat="1" ht="20.25" customHeight="1">
      <c r="A45" s="129">
        <v>23</v>
      </c>
      <c r="B45" s="117">
        <v>58</v>
      </c>
      <c r="C45" s="116" t="s">
        <v>334</v>
      </c>
      <c r="D45" s="119">
        <v>2001</v>
      </c>
      <c r="E45" s="119" t="s">
        <v>98</v>
      </c>
      <c r="F45" s="167" t="s">
        <v>168</v>
      </c>
      <c r="G45" s="115"/>
      <c r="H45" s="203" t="s">
        <v>81</v>
      </c>
      <c r="I45" s="179" t="s">
        <v>93</v>
      </c>
    </row>
    <row r="46" spans="1:9" s="46" customFormat="1" ht="20.25" customHeight="1">
      <c r="A46" s="129">
        <v>24</v>
      </c>
      <c r="B46" s="117">
        <v>25</v>
      </c>
      <c r="C46" s="116" t="s">
        <v>258</v>
      </c>
      <c r="D46" s="119">
        <v>1991</v>
      </c>
      <c r="E46" s="119" t="s">
        <v>221</v>
      </c>
      <c r="F46" s="167" t="s">
        <v>256</v>
      </c>
      <c r="G46" s="115" t="s">
        <v>222</v>
      </c>
      <c r="H46" s="203" t="s">
        <v>199</v>
      </c>
      <c r="I46" s="179" t="s">
        <v>282</v>
      </c>
    </row>
    <row r="47" spans="1:9" s="46" customFormat="1" ht="20.25" customHeight="1">
      <c r="A47" s="129">
        <v>25</v>
      </c>
      <c r="B47" s="117">
        <v>70</v>
      </c>
      <c r="C47" s="116" t="s">
        <v>233</v>
      </c>
      <c r="D47" s="119">
        <v>1964</v>
      </c>
      <c r="E47" s="119" t="s">
        <v>74</v>
      </c>
      <c r="F47" s="167" t="s">
        <v>234</v>
      </c>
      <c r="G47" s="115"/>
      <c r="H47" s="203" t="s">
        <v>235</v>
      </c>
      <c r="I47" s="179" t="s">
        <v>75</v>
      </c>
    </row>
    <row r="48" spans="1:9" s="46" customFormat="1" ht="20.25" customHeight="1">
      <c r="A48" s="129">
        <v>26</v>
      </c>
      <c r="B48" s="117">
        <v>11</v>
      </c>
      <c r="C48" s="116" t="s">
        <v>118</v>
      </c>
      <c r="D48" s="119">
        <v>1991</v>
      </c>
      <c r="E48" s="119" t="s">
        <v>74</v>
      </c>
      <c r="F48" s="167" t="s">
        <v>165</v>
      </c>
      <c r="G48" s="115" t="s">
        <v>119</v>
      </c>
      <c r="H48" s="203" t="s">
        <v>114</v>
      </c>
      <c r="I48" s="179" t="s">
        <v>75</v>
      </c>
    </row>
    <row r="49" spans="1:9" s="46" customFormat="1" ht="20.25" customHeight="1">
      <c r="A49" s="129">
        <v>27</v>
      </c>
      <c r="B49" s="117">
        <v>23</v>
      </c>
      <c r="C49" s="116" t="s">
        <v>115</v>
      </c>
      <c r="D49" s="119">
        <v>1991</v>
      </c>
      <c r="E49" s="119" t="s">
        <v>74</v>
      </c>
      <c r="F49" s="167" t="s">
        <v>123</v>
      </c>
      <c r="G49" s="115" t="s">
        <v>124</v>
      </c>
      <c r="H49" s="203" t="s">
        <v>114</v>
      </c>
      <c r="I49" s="179" t="s">
        <v>75</v>
      </c>
    </row>
    <row r="50" spans="1:9" s="46" customFormat="1" ht="20.25" customHeight="1">
      <c r="A50" s="129">
        <v>28</v>
      </c>
      <c r="B50" s="117">
        <v>40</v>
      </c>
      <c r="C50" s="116" t="s">
        <v>242</v>
      </c>
      <c r="D50" s="119">
        <v>1998</v>
      </c>
      <c r="E50" s="119" t="s">
        <v>78</v>
      </c>
      <c r="F50" s="167" t="s">
        <v>206</v>
      </c>
      <c r="G50" s="115" t="s">
        <v>207</v>
      </c>
      <c r="H50" s="203" t="s">
        <v>204</v>
      </c>
      <c r="I50" s="179" t="s">
        <v>205</v>
      </c>
    </row>
    <row r="51" spans="1:9" s="46" customFormat="1" ht="20.25" customHeight="1">
      <c r="A51" s="129">
        <v>29</v>
      </c>
      <c r="B51" s="117">
        <v>42</v>
      </c>
      <c r="C51" s="116" t="s">
        <v>369</v>
      </c>
      <c r="D51" s="119">
        <v>2000</v>
      </c>
      <c r="E51" s="119" t="s">
        <v>78</v>
      </c>
      <c r="F51" s="167" t="s">
        <v>208</v>
      </c>
      <c r="G51" s="115" t="s">
        <v>209</v>
      </c>
      <c r="H51" s="203" t="s">
        <v>204</v>
      </c>
      <c r="I51" s="179" t="s">
        <v>205</v>
      </c>
    </row>
    <row r="52" spans="1:9" s="46" customFormat="1" ht="20.25" customHeight="1" thickBot="1">
      <c r="A52" s="129">
        <v>30</v>
      </c>
      <c r="B52" s="117">
        <v>16</v>
      </c>
      <c r="C52" s="116" t="s">
        <v>112</v>
      </c>
      <c r="D52" s="119">
        <v>1993</v>
      </c>
      <c r="E52" s="119" t="s">
        <v>76</v>
      </c>
      <c r="F52" s="167" t="s">
        <v>129</v>
      </c>
      <c r="G52" s="115" t="s">
        <v>113</v>
      </c>
      <c r="H52" s="203" t="s">
        <v>114</v>
      </c>
      <c r="I52" s="179" t="s">
        <v>75</v>
      </c>
    </row>
    <row r="53" spans="1:11" ht="16.5" customHeight="1" thickBot="1">
      <c r="A53" s="293" t="s">
        <v>381</v>
      </c>
      <c r="B53" s="294"/>
      <c r="C53" s="294"/>
      <c r="D53" s="294"/>
      <c r="E53" s="294"/>
      <c r="F53" s="294"/>
      <c r="G53" s="294"/>
      <c r="H53" s="294"/>
      <c r="I53" s="295"/>
      <c r="J53" s="2"/>
      <c r="K53" s="2"/>
    </row>
    <row r="54" spans="1:11" ht="20.25" customHeight="1" thickBot="1">
      <c r="A54" s="281" t="s">
        <v>326</v>
      </c>
      <c r="B54" s="282"/>
      <c r="C54" s="282"/>
      <c r="D54" s="282"/>
      <c r="E54" s="282"/>
      <c r="F54" s="282"/>
      <c r="G54" s="282"/>
      <c r="H54" s="282"/>
      <c r="I54" s="283"/>
      <c r="J54" s="2"/>
      <c r="K54" s="2"/>
    </row>
    <row r="55" spans="1:11" ht="15.75" customHeight="1" thickBot="1">
      <c r="A55" s="272" t="s">
        <v>382</v>
      </c>
      <c r="B55" s="296"/>
      <c r="C55" s="296"/>
      <c r="D55" s="296"/>
      <c r="E55" s="296"/>
      <c r="F55" s="296"/>
      <c r="G55" s="296"/>
      <c r="H55" s="296"/>
      <c r="I55" s="297"/>
      <c r="J55" s="2"/>
      <c r="K55" s="2"/>
    </row>
    <row r="56" spans="1:9" s="46" customFormat="1" ht="20.25" customHeight="1">
      <c r="A56" s="129">
        <v>1</v>
      </c>
      <c r="B56" s="117">
        <v>6</v>
      </c>
      <c r="C56" s="116" t="s">
        <v>118</v>
      </c>
      <c r="D56" s="119">
        <v>1991</v>
      </c>
      <c r="E56" s="119" t="s">
        <v>74</v>
      </c>
      <c r="F56" s="167" t="s">
        <v>146</v>
      </c>
      <c r="G56" s="115" t="s">
        <v>147</v>
      </c>
      <c r="H56" s="203" t="s">
        <v>114</v>
      </c>
      <c r="I56" s="179" t="s">
        <v>75</v>
      </c>
    </row>
    <row r="57" spans="1:9" s="46" customFormat="1" ht="20.25" customHeight="1">
      <c r="A57" s="129">
        <v>2</v>
      </c>
      <c r="B57" s="117">
        <v>62</v>
      </c>
      <c r="C57" s="116" t="s">
        <v>269</v>
      </c>
      <c r="D57" s="119">
        <v>1984</v>
      </c>
      <c r="E57" s="119" t="s">
        <v>74</v>
      </c>
      <c r="F57" s="167" t="s">
        <v>283</v>
      </c>
      <c r="G57" s="115" t="s">
        <v>270</v>
      </c>
      <c r="H57" s="203" t="s">
        <v>271</v>
      </c>
      <c r="I57" s="179" t="s">
        <v>272</v>
      </c>
    </row>
    <row r="58" spans="1:9" s="46" customFormat="1" ht="20.25" customHeight="1">
      <c r="A58" s="129">
        <v>3</v>
      </c>
      <c r="B58" s="117">
        <v>4</v>
      </c>
      <c r="C58" s="116" t="s">
        <v>135</v>
      </c>
      <c r="D58" s="119">
        <v>1998</v>
      </c>
      <c r="E58" s="119" t="s">
        <v>102</v>
      </c>
      <c r="F58" s="167" t="s">
        <v>159</v>
      </c>
      <c r="G58" s="115" t="s">
        <v>160</v>
      </c>
      <c r="H58" s="203" t="s">
        <v>114</v>
      </c>
      <c r="I58" s="179" t="s">
        <v>115</v>
      </c>
    </row>
    <row r="59" spans="1:9" s="46" customFormat="1" ht="20.25" customHeight="1">
      <c r="A59" s="129">
        <v>4</v>
      </c>
      <c r="B59" s="117">
        <v>37</v>
      </c>
      <c r="C59" s="116" t="s">
        <v>277</v>
      </c>
      <c r="D59" s="119">
        <v>1998</v>
      </c>
      <c r="E59" s="119" t="s">
        <v>78</v>
      </c>
      <c r="F59" s="167" t="s">
        <v>261</v>
      </c>
      <c r="G59" s="115" t="s">
        <v>262</v>
      </c>
      <c r="H59" s="203" t="s">
        <v>263</v>
      </c>
      <c r="I59" s="179" t="s">
        <v>205</v>
      </c>
    </row>
    <row r="60" spans="1:9" s="46" customFormat="1" ht="20.25" customHeight="1">
      <c r="A60" s="129">
        <v>5</v>
      </c>
      <c r="B60" s="117">
        <v>52</v>
      </c>
      <c r="C60" s="116" t="s">
        <v>244</v>
      </c>
      <c r="D60" s="119">
        <v>1990</v>
      </c>
      <c r="E60" s="119" t="s">
        <v>78</v>
      </c>
      <c r="F60" s="167" t="s">
        <v>211</v>
      </c>
      <c r="G60" s="115" t="s">
        <v>212</v>
      </c>
      <c r="H60" s="203" t="s">
        <v>213</v>
      </c>
      <c r="I60" s="179" t="s">
        <v>99</v>
      </c>
    </row>
    <row r="61" spans="1:9" s="46" customFormat="1" ht="20.25" customHeight="1">
      <c r="A61" s="129">
        <v>6</v>
      </c>
      <c r="B61" s="117">
        <v>53</v>
      </c>
      <c r="C61" s="116" t="s">
        <v>374</v>
      </c>
      <c r="D61" s="119">
        <v>1984</v>
      </c>
      <c r="E61" s="119" t="s">
        <v>78</v>
      </c>
      <c r="F61" s="167" t="s">
        <v>257</v>
      </c>
      <c r="G61" s="115" t="s">
        <v>227</v>
      </c>
      <c r="H61" s="203" t="s">
        <v>213</v>
      </c>
      <c r="I61" s="179" t="s">
        <v>228</v>
      </c>
    </row>
    <row r="62" spans="1:9" s="46" customFormat="1" ht="20.25" customHeight="1">
      <c r="A62" s="129">
        <v>7</v>
      </c>
      <c r="B62" s="117">
        <v>3</v>
      </c>
      <c r="C62" s="116" t="s">
        <v>276</v>
      </c>
      <c r="D62" s="119">
        <v>1990</v>
      </c>
      <c r="E62" s="119" t="s">
        <v>78</v>
      </c>
      <c r="F62" s="167" t="s">
        <v>106</v>
      </c>
      <c r="G62" s="115" t="s">
        <v>260</v>
      </c>
      <c r="H62" s="203" t="s">
        <v>105</v>
      </c>
      <c r="I62" s="179" t="s">
        <v>75</v>
      </c>
    </row>
    <row r="63" spans="1:9" s="46" customFormat="1" ht="20.25" customHeight="1">
      <c r="A63" s="129">
        <v>8</v>
      </c>
      <c r="B63" s="117">
        <v>61</v>
      </c>
      <c r="C63" s="116" t="s">
        <v>246</v>
      </c>
      <c r="D63" s="119">
        <v>1998</v>
      </c>
      <c r="E63" s="119" t="s">
        <v>78</v>
      </c>
      <c r="F63" s="167" t="s">
        <v>219</v>
      </c>
      <c r="G63" s="115" t="s">
        <v>220</v>
      </c>
      <c r="H63" s="203" t="s">
        <v>217</v>
      </c>
      <c r="I63" s="179" t="s">
        <v>218</v>
      </c>
    </row>
    <row r="64" spans="1:9" s="46" customFormat="1" ht="20.25" customHeight="1">
      <c r="A64" s="129">
        <v>9</v>
      </c>
      <c r="B64" s="117">
        <v>44</v>
      </c>
      <c r="C64" s="116" t="s">
        <v>237</v>
      </c>
      <c r="D64" s="119">
        <v>1988</v>
      </c>
      <c r="E64" s="119" t="s">
        <v>78</v>
      </c>
      <c r="F64" s="167" t="s">
        <v>187</v>
      </c>
      <c r="G64" s="115" t="s">
        <v>188</v>
      </c>
      <c r="H64" s="203" t="s">
        <v>189</v>
      </c>
      <c r="I64" s="179" t="s">
        <v>75</v>
      </c>
    </row>
    <row r="65" spans="1:9" s="46" customFormat="1" ht="20.25" customHeight="1">
      <c r="A65" s="129">
        <v>10</v>
      </c>
      <c r="B65" s="117">
        <v>60</v>
      </c>
      <c r="C65" s="116" t="s">
        <v>245</v>
      </c>
      <c r="D65" s="119">
        <v>1990</v>
      </c>
      <c r="E65" s="119" t="s">
        <v>78</v>
      </c>
      <c r="F65" s="167" t="s">
        <v>215</v>
      </c>
      <c r="G65" s="115" t="s">
        <v>216</v>
      </c>
      <c r="H65" s="203" t="s">
        <v>217</v>
      </c>
      <c r="I65" s="179" t="s">
        <v>218</v>
      </c>
    </row>
    <row r="66" spans="1:9" s="46" customFormat="1" ht="20.25" customHeight="1">
      <c r="A66" s="129">
        <v>11</v>
      </c>
      <c r="B66" s="117">
        <v>14</v>
      </c>
      <c r="C66" s="116" t="s">
        <v>115</v>
      </c>
      <c r="D66" s="119">
        <v>1991</v>
      </c>
      <c r="E66" s="119" t="s">
        <v>74</v>
      </c>
      <c r="F66" s="167" t="s">
        <v>280</v>
      </c>
      <c r="G66" s="115" t="s">
        <v>264</v>
      </c>
      <c r="H66" s="203" t="s">
        <v>114</v>
      </c>
      <c r="I66" s="179" t="s">
        <v>75</v>
      </c>
    </row>
    <row r="67" spans="1:9" s="46" customFormat="1" ht="20.25" customHeight="1">
      <c r="A67" s="129">
        <v>12</v>
      </c>
      <c r="B67" s="117">
        <v>55</v>
      </c>
      <c r="C67" s="116" t="s">
        <v>229</v>
      </c>
      <c r="D67" s="119">
        <v>1987</v>
      </c>
      <c r="E67" s="119" t="s">
        <v>76</v>
      </c>
      <c r="F67" s="167" t="s">
        <v>279</v>
      </c>
      <c r="G67" s="115" t="s">
        <v>266</v>
      </c>
      <c r="H67" s="203" t="s">
        <v>231</v>
      </c>
      <c r="I67" s="179" t="s">
        <v>232</v>
      </c>
    </row>
    <row r="68" spans="1:9" s="46" customFormat="1" ht="20.25" customHeight="1">
      <c r="A68" s="129">
        <v>14</v>
      </c>
      <c r="B68" s="117">
        <v>50</v>
      </c>
      <c r="C68" s="116" t="s">
        <v>225</v>
      </c>
      <c r="D68" s="119">
        <v>1958</v>
      </c>
      <c r="E68" s="119" t="s">
        <v>80</v>
      </c>
      <c r="F68" s="167" t="s">
        <v>366</v>
      </c>
      <c r="G68" s="115"/>
      <c r="H68" s="203" t="s">
        <v>141</v>
      </c>
      <c r="I68" s="179" t="s">
        <v>75</v>
      </c>
    </row>
    <row r="69" spans="1:9" s="46" customFormat="1" ht="20.25" customHeight="1">
      <c r="A69" s="129">
        <v>15</v>
      </c>
      <c r="B69" s="117">
        <v>57</v>
      </c>
      <c r="C69" s="116" t="s">
        <v>267</v>
      </c>
      <c r="D69" s="119"/>
      <c r="E69" s="119">
        <v>1997</v>
      </c>
      <c r="F69" s="167" t="s">
        <v>268</v>
      </c>
      <c r="G69" s="115" t="s">
        <v>190</v>
      </c>
      <c r="H69" s="203" t="s">
        <v>231</v>
      </c>
      <c r="I69" s="179" t="s">
        <v>232</v>
      </c>
    </row>
    <row r="70" spans="1:9" s="46" customFormat="1" ht="20.25" customHeight="1">
      <c r="A70" s="129">
        <v>16</v>
      </c>
      <c r="B70" s="117">
        <v>67</v>
      </c>
      <c r="C70" s="116" t="s">
        <v>111</v>
      </c>
      <c r="D70" s="119">
        <v>1971</v>
      </c>
      <c r="E70" s="119" t="s">
        <v>74</v>
      </c>
      <c r="F70" s="167" t="s">
        <v>126</v>
      </c>
      <c r="G70" s="115" t="s">
        <v>127</v>
      </c>
      <c r="H70" s="203" t="s">
        <v>110</v>
      </c>
      <c r="I70" s="179" t="s">
        <v>128</v>
      </c>
    </row>
    <row r="71" spans="1:9" s="46" customFormat="1" ht="20.25" customHeight="1">
      <c r="A71" s="129">
        <v>17</v>
      </c>
      <c r="B71" s="117">
        <v>15</v>
      </c>
      <c r="C71" s="116" t="s">
        <v>112</v>
      </c>
      <c r="D71" s="119">
        <v>1993</v>
      </c>
      <c r="E71" s="119" t="s">
        <v>76</v>
      </c>
      <c r="F71" s="167" t="s">
        <v>131</v>
      </c>
      <c r="G71" s="115" t="s">
        <v>132</v>
      </c>
      <c r="H71" s="203" t="s">
        <v>114</v>
      </c>
      <c r="I71" s="179" t="s">
        <v>75</v>
      </c>
    </row>
    <row r="72" spans="1:9" s="46" customFormat="1" ht="20.25" customHeight="1">
      <c r="A72" s="129">
        <v>18</v>
      </c>
      <c r="B72" s="117">
        <v>47</v>
      </c>
      <c r="C72" s="116" t="s">
        <v>142</v>
      </c>
      <c r="D72" s="119">
        <v>1991</v>
      </c>
      <c r="E72" s="119">
        <v>1</v>
      </c>
      <c r="F72" s="167" t="s">
        <v>143</v>
      </c>
      <c r="G72" s="115" t="s">
        <v>144</v>
      </c>
      <c r="H72" s="203" t="s">
        <v>145</v>
      </c>
      <c r="I72" s="179" t="s">
        <v>138</v>
      </c>
    </row>
    <row r="73" spans="1:9" s="46" customFormat="1" ht="20.25" customHeight="1">
      <c r="A73" s="129">
        <v>19</v>
      </c>
      <c r="B73" s="117">
        <v>9</v>
      </c>
      <c r="C73" s="116" t="s">
        <v>118</v>
      </c>
      <c r="D73" s="119">
        <v>1991</v>
      </c>
      <c r="E73" s="119" t="s">
        <v>74</v>
      </c>
      <c r="F73" s="167" t="s">
        <v>133</v>
      </c>
      <c r="G73" s="115" t="s">
        <v>134</v>
      </c>
      <c r="H73" s="203" t="s">
        <v>114</v>
      </c>
      <c r="I73" s="179" t="s">
        <v>75</v>
      </c>
    </row>
    <row r="74" spans="1:9" s="46" customFormat="1" ht="20.25" customHeight="1">
      <c r="A74" s="129">
        <v>20</v>
      </c>
      <c r="B74" s="117">
        <v>63</v>
      </c>
      <c r="C74" s="116" t="s">
        <v>269</v>
      </c>
      <c r="D74" s="119">
        <v>1984</v>
      </c>
      <c r="E74" s="119" t="s">
        <v>74</v>
      </c>
      <c r="F74" s="167" t="s">
        <v>273</v>
      </c>
      <c r="G74" s="115" t="s">
        <v>274</v>
      </c>
      <c r="H74" s="203" t="s">
        <v>271</v>
      </c>
      <c r="I74" s="179" t="s">
        <v>272</v>
      </c>
    </row>
    <row r="75" spans="1:9" s="46" customFormat="1" ht="20.25" customHeight="1" thickBot="1">
      <c r="A75" s="129">
        <v>21</v>
      </c>
      <c r="B75" s="117">
        <v>5</v>
      </c>
      <c r="C75" s="116" t="s">
        <v>135</v>
      </c>
      <c r="D75" s="119">
        <v>1998</v>
      </c>
      <c r="E75" s="119" t="s">
        <v>102</v>
      </c>
      <c r="F75" s="167" t="s">
        <v>375</v>
      </c>
      <c r="G75" s="115" t="s">
        <v>137</v>
      </c>
      <c r="H75" s="203" t="s">
        <v>114</v>
      </c>
      <c r="I75" s="179" t="s">
        <v>115</v>
      </c>
    </row>
    <row r="76" spans="1:11" ht="18.75" customHeight="1">
      <c r="A76" s="278" t="s">
        <v>383</v>
      </c>
      <c r="B76" s="402"/>
      <c r="C76" s="402"/>
      <c r="D76" s="402"/>
      <c r="E76" s="402"/>
      <c r="F76" s="402"/>
      <c r="G76" s="402"/>
      <c r="H76" s="402"/>
      <c r="I76" s="403"/>
      <c r="J76" s="2"/>
      <c r="K76" s="2"/>
    </row>
    <row r="77" spans="1:11" ht="19.5" customHeight="1" thickBot="1">
      <c r="A77" s="269" t="s">
        <v>325</v>
      </c>
      <c r="B77" s="270"/>
      <c r="C77" s="270"/>
      <c r="D77" s="270"/>
      <c r="E77" s="270"/>
      <c r="F77" s="270"/>
      <c r="G77" s="270"/>
      <c r="H77" s="270"/>
      <c r="I77" s="271"/>
      <c r="J77" s="2"/>
      <c r="K77" s="2"/>
    </row>
    <row r="78" spans="1:11" ht="15.75" customHeight="1" thickBot="1">
      <c r="A78" s="272" t="s">
        <v>384</v>
      </c>
      <c r="B78" s="273"/>
      <c r="C78" s="273"/>
      <c r="D78" s="273"/>
      <c r="E78" s="273"/>
      <c r="F78" s="273"/>
      <c r="G78" s="273"/>
      <c r="H78" s="273"/>
      <c r="I78" s="274"/>
      <c r="J78" s="2"/>
      <c r="K78" s="2"/>
    </row>
    <row r="79" spans="1:9" s="46" customFormat="1" ht="32.25" customHeight="1">
      <c r="A79" s="129">
        <v>1</v>
      </c>
      <c r="B79" s="117">
        <v>32</v>
      </c>
      <c r="C79" s="116" t="s">
        <v>265</v>
      </c>
      <c r="D79" s="119">
        <v>1988</v>
      </c>
      <c r="E79" s="119" t="s">
        <v>76</v>
      </c>
      <c r="F79" s="167" t="s">
        <v>97</v>
      </c>
      <c r="G79" s="115" t="s">
        <v>103</v>
      </c>
      <c r="H79" s="203" t="s">
        <v>96</v>
      </c>
      <c r="I79" s="179" t="s">
        <v>75</v>
      </c>
    </row>
    <row r="80" spans="1:9" s="46" customFormat="1" ht="32.25" customHeight="1">
      <c r="A80" s="129">
        <v>2</v>
      </c>
      <c r="B80" s="117">
        <v>13</v>
      </c>
      <c r="C80" s="116" t="s">
        <v>155</v>
      </c>
      <c r="D80" s="119">
        <v>1991</v>
      </c>
      <c r="E80" s="119" t="s">
        <v>74</v>
      </c>
      <c r="F80" s="167" t="s">
        <v>377</v>
      </c>
      <c r="G80" s="115" t="s">
        <v>156</v>
      </c>
      <c r="H80" s="203" t="s">
        <v>114</v>
      </c>
      <c r="I80" s="179" t="s">
        <v>75</v>
      </c>
    </row>
    <row r="81" spans="1:9" s="46" customFormat="1" ht="32.25" customHeight="1">
      <c r="A81" s="129">
        <v>3</v>
      </c>
      <c r="B81" s="117">
        <v>48</v>
      </c>
      <c r="C81" s="116" t="s">
        <v>142</v>
      </c>
      <c r="D81" s="119">
        <v>1991</v>
      </c>
      <c r="E81" s="119">
        <v>1</v>
      </c>
      <c r="F81" s="167" t="s">
        <v>162</v>
      </c>
      <c r="G81" s="115"/>
      <c r="H81" s="203" t="s">
        <v>141</v>
      </c>
      <c r="I81" s="179" t="s">
        <v>138</v>
      </c>
    </row>
    <row r="82" spans="1:9" s="46" customFormat="1" ht="32.25" customHeight="1">
      <c r="A82" s="129">
        <v>4</v>
      </c>
      <c r="B82" s="117">
        <v>777</v>
      </c>
      <c r="C82" s="116" t="s">
        <v>288</v>
      </c>
      <c r="D82" s="119">
        <v>1993</v>
      </c>
      <c r="E82" s="119" t="s">
        <v>76</v>
      </c>
      <c r="F82" s="167" t="s">
        <v>289</v>
      </c>
      <c r="G82" s="115" t="s">
        <v>290</v>
      </c>
      <c r="H82" s="203" t="s">
        <v>291</v>
      </c>
      <c r="I82" s="179" t="s">
        <v>292</v>
      </c>
    </row>
    <row r="83" spans="1:9" s="46" customFormat="1" ht="32.25" customHeight="1">
      <c r="A83" s="129">
        <v>5</v>
      </c>
      <c r="B83" s="117">
        <v>56</v>
      </c>
      <c r="C83" s="116" t="s">
        <v>229</v>
      </c>
      <c r="D83" s="119">
        <v>1987</v>
      </c>
      <c r="E83" s="119" t="s">
        <v>76</v>
      </c>
      <c r="F83" s="167" t="s">
        <v>294</v>
      </c>
      <c r="G83" s="115" t="s">
        <v>190</v>
      </c>
      <c r="H83" s="203" t="s">
        <v>231</v>
      </c>
      <c r="I83" s="179" t="s">
        <v>232</v>
      </c>
    </row>
    <row r="84" spans="1:9" s="46" customFormat="1" ht="32.25" customHeight="1">
      <c r="A84" s="129">
        <v>6</v>
      </c>
      <c r="B84" s="117">
        <v>64</v>
      </c>
      <c r="C84" s="116" t="s">
        <v>269</v>
      </c>
      <c r="D84" s="119">
        <v>1984</v>
      </c>
      <c r="E84" s="119" t="s">
        <v>74</v>
      </c>
      <c r="F84" s="167" t="s">
        <v>378</v>
      </c>
      <c r="G84" s="115" t="s">
        <v>295</v>
      </c>
      <c r="H84" s="203" t="s">
        <v>296</v>
      </c>
      <c r="I84" s="179" t="s">
        <v>272</v>
      </c>
    </row>
    <row r="85" spans="1:9" s="46" customFormat="1" ht="32.25" customHeight="1">
      <c r="A85" s="129">
        <v>8</v>
      </c>
      <c r="B85" s="117">
        <v>27</v>
      </c>
      <c r="C85" s="116" t="s">
        <v>285</v>
      </c>
      <c r="D85" s="119">
        <v>1995</v>
      </c>
      <c r="E85" s="119" t="s">
        <v>79</v>
      </c>
      <c r="F85" s="167" t="s">
        <v>376</v>
      </c>
      <c r="G85" s="115" t="s">
        <v>286</v>
      </c>
      <c r="H85" s="203" t="s">
        <v>199</v>
      </c>
      <c r="I85" s="179" t="s">
        <v>249</v>
      </c>
    </row>
    <row r="86" spans="1:9" s="46" customFormat="1" ht="32.25" customHeight="1">
      <c r="A86" s="129">
        <v>9</v>
      </c>
      <c r="B86" s="117">
        <v>51</v>
      </c>
      <c r="C86" s="116" t="s">
        <v>225</v>
      </c>
      <c r="D86" s="119">
        <v>1959</v>
      </c>
      <c r="E86" s="119" t="s">
        <v>80</v>
      </c>
      <c r="F86" s="167" t="s">
        <v>293</v>
      </c>
      <c r="G86" s="115"/>
      <c r="H86" s="203" t="s">
        <v>141</v>
      </c>
      <c r="I86" s="179" t="s">
        <v>358</v>
      </c>
    </row>
    <row r="87" spans="1:9" s="46" customFormat="1" ht="32.25" customHeight="1">
      <c r="A87" s="129">
        <v>10</v>
      </c>
      <c r="B87" s="117">
        <v>30</v>
      </c>
      <c r="C87" s="116" t="s">
        <v>100</v>
      </c>
      <c r="D87" s="119">
        <v>1958</v>
      </c>
      <c r="E87" s="119" t="s">
        <v>76</v>
      </c>
      <c r="F87" s="167" t="s">
        <v>101</v>
      </c>
      <c r="G87" s="115" t="s">
        <v>287</v>
      </c>
      <c r="H87" s="203" t="s">
        <v>181</v>
      </c>
      <c r="I87" s="179" t="s">
        <v>75</v>
      </c>
    </row>
    <row r="88" spans="1:9" s="46" customFormat="1" ht="32.25" customHeight="1">
      <c r="A88" s="129">
        <v>11</v>
      </c>
      <c r="B88" s="117">
        <v>19</v>
      </c>
      <c r="C88" s="116" t="s">
        <v>112</v>
      </c>
      <c r="D88" s="119">
        <v>1993</v>
      </c>
      <c r="E88" s="119" t="s">
        <v>76</v>
      </c>
      <c r="F88" s="167" t="s">
        <v>150</v>
      </c>
      <c r="G88" s="115" t="s">
        <v>151</v>
      </c>
      <c r="H88" s="203" t="s">
        <v>114</v>
      </c>
      <c r="I88" s="179" t="s">
        <v>75</v>
      </c>
    </row>
    <row r="89" spans="1:9" s="46" customFormat="1" ht="32.25" customHeight="1">
      <c r="A89" s="129">
        <v>12</v>
      </c>
      <c r="B89" s="117">
        <v>46</v>
      </c>
      <c r="C89" s="116" t="s">
        <v>138</v>
      </c>
      <c r="D89" s="119">
        <v>1967</v>
      </c>
      <c r="E89" s="119" t="s">
        <v>74</v>
      </c>
      <c r="F89" s="167" t="s">
        <v>139</v>
      </c>
      <c r="G89" s="115" t="s">
        <v>140</v>
      </c>
      <c r="H89" s="203" t="s">
        <v>141</v>
      </c>
      <c r="I89" s="179" t="s">
        <v>75</v>
      </c>
    </row>
    <row r="90" spans="1:9" s="46" customFormat="1" ht="32.25" customHeight="1">
      <c r="A90" s="129">
        <v>13</v>
      </c>
      <c r="B90" s="117">
        <v>24</v>
      </c>
      <c r="C90" s="116" t="s">
        <v>115</v>
      </c>
      <c r="D90" s="119">
        <v>1991</v>
      </c>
      <c r="E90" s="119" t="s">
        <v>74</v>
      </c>
      <c r="F90" s="173" t="s">
        <v>302</v>
      </c>
      <c r="G90" s="115" t="s">
        <v>154</v>
      </c>
      <c r="H90" s="203" t="s">
        <v>114</v>
      </c>
      <c r="I90" s="179" t="s">
        <v>75</v>
      </c>
    </row>
    <row r="91" spans="1:9" s="46" customFormat="1" ht="32.25" customHeight="1" thickBot="1">
      <c r="A91" s="129">
        <v>14</v>
      </c>
      <c r="B91" s="117">
        <v>12</v>
      </c>
      <c r="C91" s="116" t="s">
        <v>118</v>
      </c>
      <c r="D91" s="119">
        <v>1991</v>
      </c>
      <c r="E91" s="119" t="s">
        <v>74</v>
      </c>
      <c r="F91" s="167" t="s">
        <v>152</v>
      </c>
      <c r="G91" s="115" t="s">
        <v>153</v>
      </c>
      <c r="H91" s="203" t="s">
        <v>114</v>
      </c>
      <c r="I91" s="179" t="s">
        <v>75</v>
      </c>
    </row>
    <row r="92" spans="1:11" ht="18.75" customHeight="1">
      <c r="A92" s="278" t="s">
        <v>385</v>
      </c>
      <c r="B92" s="279"/>
      <c r="C92" s="279"/>
      <c r="D92" s="279"/>
      <c r="E92" s="279"/>
      <c r="F92" s="279"/>
      <c r="G92" s="279"/>
      <c r="H92" s="279"/>
      <c r="I92" s="280"/>
      <c r="J92" s="2"/>
      <c r="K92" s="2"/>
    </row>
    <row r="93" spans="1:11" ht="19.5" customHeight="1" thickBot="1">
      <c r="A93" s="269" t="s">
        <v>324</v>
      </c>
      <c r="B93" s="270"/>
      <c r="C93" s="270"/>
      <c r="D93" s="270"/>
      <c r="E93" s="270"/>
      <c r="F93" s="270"/>
      <c r="G93" s="270"/>
      <c r="H93" s="270"/>
      <c r="I93" s="271"/>
      <c r="J93" s="2"/>
      <c r="K93" s="2"/>
    </row>
    <row r="94" spans="1:11" ht="15.75" customHeight="1" thickBot="1">
      <c r="A94" s="272" t="s">
        <v>386</v>
      </c>
      <c r="B94" s="273"/>
      <c r="C94" s="273"/>
      <c r="D94" s="273"/>
      <c r="E94" s="273"/>
      <c r="F94" s="273"/>
      <c r="G94" s="273"/>
      <c r="H94" s="273"/>
      <c r="I94" s="274"/>
      <c r="J94" s="2"/>
      <c r="K94" s="2"/>
    </row>
    <row r="95" spans="1:9" s="46" customFormat="1" ht="32.25" customHeight="1">
      <c r="A95" s="181">
        <v>0</v>
      </c>
      <c r="B95" s="182">
        <v>46</v>
      </c>
      <c r="C95" s="183" t="s">
        <v>138</v>
      </c>
      <c r="D95" s="184">
        <v>1967</v>
      </c>
      <c r="E95" s="184" t="s">
        <v>74</v>
      </c>
      <c r="F95" s="185" t="s">
        <v>139</v>
      </c>
      <c r="G95" s="186" t="s">
        <v>140</v>
      </c>
      <c r="H95" s="250" t="s">
        <v>141</v>
      </c>
      <c r="I95" s="251" t="s">
        <v>75</v>
      </c>
    </row>
    <row r="96" spans="1:9" s="46" customFormat="1" ht="32.25" customHeight="1">
      <c r="A96" s="129">
        <v>0</v>
      </c>
      <c r="B96" s="117">
        <v>65</v>
      </c>
      <c r="C96" s="116" t="s">
        <v>297</v>
      </c>
      <c r="D96" s="119">
        <v>1995</v>
      </c>
      <c r="E96" s="119" t="s">
        <v>79</v>
      </c>
      <c r="F96" s="167" t="s">
        <v>298</v>
      </c>
      <c r="G96" s="115" t="s">
        <v>299</v>
      </c>
      <c r="H96" s="203" t="s">
        <v>300</v>
      </c>
      <c r="I96" s="179" t="s">
        <v>301</v>
      </c>
    </row>
    <row r="97" spans="1:9" s="46" customFormat="1" ht="38.25" customHeight="1">
      <c r="A97" s="129">
        <v>1</v>
      </c>
      <c r="B97" s="117">
        <v>35</v>
      </c>
      <c r="C97" s="116" t="s">
        <v>308</v>
      </c>
      <c r="D97" s="119">
        <v>1989</v>
      </c>
      <c r="E97" s="119" t="s">
        <v>221</v>
      </c>
      <c r="F97" s="167" t="s">
        <v>309</v>
      </c>
      <c r="G97" s="115" t="s">
        <v>310</v>
      </c>
      <c r="H97" s="118" t="s">
        <v>379</v>
      </c>
      <c r="I97" s="172" t="s">
        <v>202</v>
      </c>
    </row>
    <row r="98" spans="1:9" s="46" customFormat="1" ht="38.25" customHeight="1">
      <c r="A98" s="129">
        <v>2</v>
      </c>
      <c r="B98" s="117">
        <v>32</v>
      </c>
      <c r="C98" s="116" t="s">
        <v>265</v>
      </c>
      <c r="D98" s="119">
        <v>1988</v>
      </c>
      <c r="E98" s="119" t="s">
        <v>76</v>
      </c>
      <c r="F98" s="167" t="s">
        <v>97</v>
      </c>
      <c r="G98" s="115" t="s">
        <v>103</v>
      </c>
      <c r="H98" s="118" t="s">
        <v>96</v>
      </c>
      <c r="I98" s="172" t="s">
        <v>75</v>
      </c>
    </row>
    <row r="99" spans="1:9" s="46" customFormat="1" ht="38.25" customHeight="1">
      <c r="A99" s="129">
        <v>3</v>
      </c>
      <c r="B99" s="117">
        <v>17</v>
      </c>
      <c r="C99" s="116" t="s">
        <v>112</v>
      </c>
      <c r="D99" s="119">
        <v>1993</v>
      </c>
      <c r="E99" s="119" t="s">
        <v>76</v>
      </c>
      <c r="F99" s="167" t="s">
        <v>172</v>
      </c>
      <c r="G99" s="115" t="s">
        <v>163</v>
      </c>
      <c r="H99" s="118" t="s">
        <v>114</v>
      </c>
      <c r="I99" s="172" t="s">
        <v>75</v>
      </c>
    </row>
    <row r="100" spans="1:9" s="46" customFormat="1" ht="38.25" customHeight="1">
      <c r="A100" s="129">
        <v>4</v>
      </c>
      <c r="B100" s="117">
        <v>51</v>
      </c>
      <c r="C100" s="116" t="s">
        <v>225</v>
      </c>
      <c r="D100" s="119">
        <v>1959</v>
      </c>
      <c r="E100" s="119" t="s">
        <v>80</v>
      </c>
      <c r="F100" s="167" t="s">
        <v>293</v>
      </c>
      <c r="G100" s="115"/>
      <c r="H100" s="118" t="s">
        <v>141</v>
      </c>
      <c r="I100" s="172" t="s">
        <v>75</v>
      </c>
    </row>
    <row r="101" spans="1:9" s="46" customFormat="1" ht="38.25" customHeight="1">
      <c r="A101" s="129">
        <v>5</v>
      </c>
      <c r="B101" s="117">
        <v>30</v>
      </c>
      <c r="C101" s="116" t="s">
        <v>100</v>
      </c>
      <c r="D101" s="119">
        <v>1958</v>
      </c>
      <c r="E101" s="119" t="s">
        <v>76</v>
      </c>
      <c r="F101" s="167" t="s">
        <v>101</v>
      </c>
      <c r="G101" s="115" t="s">
        <v>287</v>
      </c>
      <c r="H101" s="118" t="s">
        <v>181</v>
      </c>
      <c r="I101" s="172" t="s">
        <v>75</v>
      </c>
    </row>
    <row r="102" spans="1:9" s="46" customFormat="1" ht="38.25" customHeight="1">
      <c r="A102" s="129">
        <v>6</v>
      </c>
      <c r="B102" s="117">
        <v>777</v>
      </c>
      <c r="C102" s="116" t="s">
        <v>288</v>
      </c>
      <c r="D102" s="119">
        <v>1993</v>
      </c>
      <c r="E102" s="119" t="s">
        <v>76</v>
      </c>
      <c r="F102" s="167" t="s">
        <v>289</v>
      </c>
      <c r="G102" s="115" t="s">
        <v>290</v>
      </c>
      <c r="H102" s="118" t="s">
        <v>291</v>
      </c>
      <c r="I102" s="172" t="s">
        <v>292</v>
      </c>
    </row>
    <row r="103" spans="1:9" s="46" customFormat="1" ht="32.25" customHeight="1">
      <c r="A103" s="129">
        <v>7</v>
      </c>
      <c r="B103" s="117">
        <v>21</v>
      </c>
      <c r="C103" s="116" t="s">
        <v>115</v>
      </c>
      <c r="D103" s="119">
        <v>1991</v>
      </c>
      <c r="E103" s="119" t="s">
        <v>74</v>
      </c>
      <c r="F103" s="167" t="s">
        <v>148</v>
      </c>
      <c r="G103" s="115" t="s">
        <v>149</v>
      </c>
      <c r="H103" s="203" t="s">
        <v>114</v>
      </c>
      <c r="I103" s="179" t="s">
        <v>75</v>
      </c>
    </row>
    <row r="104" spans="1:9" s="46" customFormat="1" ht="38.25" customHeight="1">
      <c r="A104" s="129">
        <v>8</v>
      </c>
      <c r="B104" s="117">
        <v>8</v>
      </c>
      <c r="C104" s="116" t="s">
        <v>118</v>
      </c>
      <c r="D104" s="119">
        <v>1991</v>
      </c>
      <c r="E104" s="119" t="s">
        <v>74</v>
      </c>
      <c r="F104" s="167" t="s">
        <v>157</v>
      </c>
      <c r="G104" s="115" t="s">
        <v>158</v>
      </c>
      <c r="H104" s="118" t="s">
        <v>114</v>
      </c>
      <c r="I104" s="172" t="s">
        <v>75</v>
      </c>
    </row>
    <row r="105" spans="1:9" s="46" customFormat="1" ht="38.25" customHeight="1" thickBot="1">
      <c r="A105" s="130">
        <v>9</v>
      </c>
      <c r="B105" s="120">
        <v>49</v>
      </c>
      <c r="C105" s="168" t="s">
        <v>138</v>
      </c>
      <c r="D105" s="128">
        <v>1967</v>
      </c>
      <c r="E105" s="128" t="s">
        <v>74</v>
      </c>
      <c r="F105" s="169" t="s">
        <v>161</v>
      </c>
      <c r="G105" s="121"/>
      <c r="H105" s="170" t="s">
        <v>141</v>
      </c>
      <c r="I105" s="174" t="s">
        <v>75</v>
      </c>
    </row>
  </sheetData>
  <sheetProtection/>
  <mergeCells count="29">
    <mergeCell ref="D8:D9"/>
    <mergeCell ref="E8:E9"/>
    <mergeCell ref="F8:F9"/>
    <mergeCell ref="A1:I1"/>
    <mergeCell ref="A3:I3"/>
    <mergeCell ref="A4:I4"/>
    <mergeCell ref="A5:I5"/>
    <mergeCell ref="A6:I6"/>
    <mergeCell ref="A7:I7"/>
    <mergeCell ref="A76:I76"/>
    <mergeCell ref="G8:G9"/>
    <mergeCell ref="H8:H9"/>
    <mergeCell ref="I8:I9"/>
    <mergeCell ref="A10:I10"/>
    <mergeCell ref="A11:I11"/>
    <mergeCell ref="A12:I12"/>
    <mergeCell ref="A8:A9"/>
    <mergeCell ref="B8:B9"/>
    <mergeCell ref="C8:C9"/>
    <mergeCell ref="A77:I77"/>
    <mergeCell ref="A78:I78"/>
    <mergeCell ref="A92:I92"/>
    <mergeCell ref="A93:I93"/>
    <mergeCell ref="A94:I94"/>
    <mergeCell ref="A21:I21"/>
    <mergeCell ref="A22:I22"/>
    <mergeCell ref="A53:I53"/>
    <mergeCell ref="A54:I54"/>
    <mergeCell ref="A55:I55"/>
  </mergeCells>
  <printOptions/>
  <pageMargins left="0" right="0" top="0" bottom="0" header="0" footer="0"/>
  <pageSetup horizontalDpi="600" verticalDpi="600" orientation="portrait" paperSize="9" scale="78" r:id="rId2"/>
  <rowBreaks count="2" manualBreakCount="2">
    <brk id="52" max="8" man="1"/>
    <brk id="91" max="8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R41"/>
  <sheetViews>
    <sheetView view="pageBreakPreview" zoomScale="40" zoomScaleNormal="37" zoomScaleSheetLayoutView="40" zoomScalePageLayoutView="71" workbookViewId="0" topLeftCell="A1">
      <selection activeCell="I13" sqref="I13"/>
    </sheetView>
  </sheetViews>
  <sheetFormatPr defaultColWidth="9.140625" defaultRowHeight="15"/>
  <cols>
    <col min="1" max="1" width="11.57421875" style="25" customWidth="1"/>
    <col min="2" max="2" width="14.00390625" style="25" customWidth="1"/>
    <col min="3" max="3" width="64.8515625" style="26" customWidth="1"/>
    <col min="4" max="4" width="18.140625" style="25" customWidth="1"/>
    <col min="5" max="5" width="17.00390625" style="25" customWidth="1"/>
    <col min="6" max="6" width="46.28125" style="25" customWidth="1"/>
    <col min="7" max="7" width="41.8515625" style="25" customWidth="1"/>
    <col min="8" max="8" width="51.28125" style="25" customWidth="1"/>
    <col min="9" max="9" width="47.28125" style="25" customWidth="1"/>
    <col min="10" max="10" width="16.8515625" style="25" customWidth="1"/>
    <col min="11" max="11" width="19.7109375" style="25" customWidth="1"/>
    <col min="12" max="12" width="16.8515625" style="25" customWidth="1"/>
    <col min="13" max="13" width="18.7109375" style="25" customWidth="1"/>
    <col min="14" max="14" width="16.140625" style="25" customWidth="1"/>
    <col min="15" max="15" width="14.28125" style="33" customWidth="1"/>
    <col min="16" max="16" width="16.140625" style="33" customWidth="1"/>
    <col min="17" max="17" width="9.140625" style="33" customWidth="1"/>
    <col min="18" max="16384" width="9.140625" style="25" customWidth="1"/>
  </cols>
  <sheetData>
    <row r="1" spans="1:14" s="1" customFormat="1" ht="48" customHeight="1">
      <c r="A1" s="298"/>
      <c r="B1" s="298"/>
      <c r="C1" s="298"/>
      <c r="D1" s="298"/>
      <c r="E1" s="298"/>
      <c r="F1" s="298"/>
      <c r="G1" s="298"/>
      <c r="H1" s="298"/>
      <c r="I1" s="298"/>
      <c r="J1" s="308"/>
      <c r="K1" s="308"/>
      <c r="L1" s="308"/>
      <c r="M1" s="308"/>
      <c r="N1" s="308"/>
    </row>
    <row r="2" spans="1:14" s="1" customFormat="1" ht="80.25" customHeight="1">
      <c r="A2" s="298"/>
      <c r="B2" s="298"/>
      <c r="C2" s="298"/>
      <c r="D2" s="298"/>
      <c r="E2" s="298"/>
      <c r="F2" s="298"/>
      <c r="G2" s="298"/>
      <c r="H2" s="298"/>
      <c r="I2" s="298"/>
      <c r="J2" s="308"/>
      <c r="K2" s="308"/>
      <c r="L2" s="308"/>
      <c r="M2" s="308"/>
      <c r="N2" s="308"/>
    </row>
    <row r="3" spans="1:14" s="1" customFormat="1" ht="39" customHeight="1">
      <c r="A3" s="309" t="s">
        <v>70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s="1" customFormat="1" ht="39" customHeight="1">
      <c r="A4" s="309" t="s">
        <v>174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</row>
    <row r="5" spans="1:14" s="1" customFormat="1" ht="39" customHeight="1">
      <c r="A5" s="309" t="s">
        <v>71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</row>
    <row r="6" spans="1:15" s="1" customFormat="1" ht="39" customHeight="1">
      <c r="A6" s="310" t="s">
        <v>83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206"/>
    </row>
    <row r="7" spans="1:14" s="1" customFormat="1" ht="39" customHeight="1">
      <c r="A7" s="309" t="s">
        <v>387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s="1" customFormat="1" ht="39" customHeight="1" thickBot="1">
      <c r="A8" s="309" t="s">
        <v>104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</row>
    <row r="9" spans="1:17" s="20" customFormat="1" ht="34.5" customHeight="1">
      <c r="A9" s="324" t="s">
        <v>56</v>
      </c>
      <c r="B9" s="327" t="s">
        <v>57</v>
      </c>
      <c r="C9" s="311" t="s">
        <v>58</v>
      </c>
      <c r="D9" s="311" t="s">
        <v>59</v>
      </c>
      <c r="E9" s="311" t="s">
        <v>41</v>
      </c>
      <c r="F9" s="311" t="s">
        <v>55</v>
      </c>
      <c r="G9" s="318" t="s">
        <v>68</v>
      </c>
      <c r="H9" s="311" t="s">
        <v>9</v>
      </c>
      <c r="I9" s="332" t="s">
        <v>60</v>
      </c>
      <c r="J9" s="335" t="s">
        <v>17</v>
      </c>
      <c r="K9" s="336"/>
      <c r="L9" s="336"/>
      <c r="M9" s="337"/>
      <c r="N9" s="321" t="s">
        <v>50</v>
      </c>
      <c r="O9" s="34"/>
      <c r="P9" s="34"/>
      <c r="Q9" s="34"/>
    </row>
    <row r="10" spans="1:17" s="20" customFormat="1" ht="36.75" customHeight="1">
      <c r="A10" s="325"/>
      <c r="B10" s="328"/>
      <c r="C10" s="312"/>
      <c r="D10" s="312"/>
      <c r="E10" s="312"/>
      <c r="F10" s="312"/>
      <c r="G10" s="319"/>
      <c r="H10" s="312"/>
      <c r="I10" s="333"/>
      <c r="J10" s="314" t="s">
        <v>72</v>
      </c>
      <c r="K10" s="315"/>
      <c r="L10" s="316" t="s">
        <v>73</v>
      </c>
      <c r="M10" s="317"/>
      <c r="N10" s="322"/>
      <c r="O10" s="34"/>
      <c r="P10" s="34"/>
      <c r="Q10" s="34"/>
    </row>
    <row r="11" spans="1:17" s="20" customFormat="1" ht="36" customHeight="1" thickBot="1">
      <c r="A11" s="326"/>
      <c r="B11" s="329"/>
      <c r="C11" s="313"/>
      <c r="D11" s="313"/>
      <c r="E11" s="313"/>
      <c r="F11" s="313"/>
      <c r="G11" s="320"/>
      <c r="H11" s="313"/>
      <c r="I11" s="334"/>
      <c r="J11" s="21" t="s">
        <v>61</v>
      </c>
      <c r="K11" s="22" t="s">
        <v>62</v>
      </c>
      <c r="L11" s="23" t="s">
        <v>61</v>
      </c>
      <c r="M11" s="22" t="s">
        <v>62</v>
      </c>
      <c r="N11" s="323"/>
      <c r="O11" s="35">
        <v>48</v>
      </c>
      <c r="P11" s="35">
        <v>48</v>
      </c>
      <c r="Q11" s="34"/>
    </row>
    <row r="12" spans="1:17" s="20" customFormat="1" ht="112.5" customHeight="1">
      <c r="A12" s="50">
        <v>1</v>
      </c>
      <c r="B12" s="51">
        <v>58</v>
      </c>
      <c r="C12" s="147" t="s">
        <v>334</v>
      </c>
      <c r="D12" s="52">
        <v>2001</v>
      </c>
      <c r="E12" s="71" t="s">
        <v>98</v>
      </c>
      <c r="F12" s="149" t="s">
        <v>168</v>
      </c>
      <c r="G12" s="125"/>
      <c r="H12" s="70" t="s">
        <v>81</v>
      </c>
      <c r="I12" s="84" t="s">
        <v>93</v>
      </c>
      <c r="J12" s="132">
        <v>0</v>
      </c>
      <c r="K12" s="133">
        <v>42.92</v>
      </c>
      <c r="L12" s="134">
        <v>0</v>
      </c>
      <c r="M12" s="135">
        <v>29.45</v>
      </c>
      <c r="N12" s="136">
        <v>12</v>
      </c>
      <c r="O12" s="36">
        <f aca="true" t="shared" si="0" ref="O12:O19">(K12-$O$11)/4</f>
        <v>-1.2699999999999996</v>
      </c>
      <c r="P12" s="36">
        <f aca="true" t="shared" si="1" ref="P12:P19">(M12-$P$11)/4</f>
        <v>-4.6375</v>
      </c>
      <c r="Q12" s="34"/>
    </row>
    <row r="13" spans="1:17" s="20" customFormat="1" ht="112.5" customHeight="1">
      <c r="A13" s="47">
        <v>2</v>
      </c>
      <c r="B13" s="48">
        <v>29</v>
      </c>
      <c r="C13" s="146" t="s">
        <v>178</v>
      </c>
      <c r="D13" s="58">
        <v>1988</v>
      </c>
      <c r="E13" s="78" t="s">
        <v>74</v>
      </c>
      <c r="F13" s="150" t="s">
        <v>343</v>
      </c>
      <c r="G13" s="100" t="s">
        <v>180</v>
      </c>
      <c r="H13" s="68" t="s">
        <v>181</v>
      </c>
      <c r="I13" s="86" t="s">
        <v>75</v>
      </c>
      <c r="J13" s="137">
        <v>0</v>
      </c>
      <c r="K13" s="138">
        <v>43.25</v>
      </c>
      <c r="L13" s="139">
        <v>0</v>
      </c>
      <c r="M13" s="140">
        <v>31.34</v>
      </c>
      <c r="N13" s="141">
        <v>9</v>
      </c>
      <c r="O13" s="36">
        <f t="shared" si="0"/>
        <v>-1.1875</v>
      </c>
      <c r="P13" s="36">
        <f t="shared" si="1"/>
        <v>-4.165</v>
      </c>
      <c r="Q13" s="34"/>
    </row>
    <row r="14" spans="1:17" s="20" customFormat="1" ht="112.5" customHeight="1">
      <c r="A14" s="47">
        <v>3</v>
      </c>
      <c r="B14" s="48">
        <v>33</v>
      </c>
      <c r="C14" s="146" t="s">
        <v>182</v>
      </c>
      <c r="D14" s="58">
        <v>1993</v>
      </c>
      <c r="E14" s="78" t="s">
        <v>77</v>
      </c>
      <c r="F14" s="150" t="s">
        <v>183</v>
      </c>
      <c r="G14" s="100" t="s">
        <v>184</v>
      </c>
      <c r="H14" s="68" t="s">
        <v>96</v>
      </c>
      <c r="I14" s="86" t="s">
        <v>100</v>
      </c>
      <c r="J14" s="137">
        <v>0</v>
      </c>
      <c r="K14" s="138">
        <v>37.89</v>
      </c>
      <c r="L14" s="139">
        <v>0</v>
      </c>
      <c r="M14" s="140">
        <v>32.97</v>
      </c>
      <c r="N14" s="141">
        <v>7</v>
      </c>
      <c r="O14" s="36">
        <f t="shared" si="0"/>
        <v>-2.5275</v>
      </c>
      <c r="P14" s="36">
        <f t="shared" si="1"/>
        <v>-3.7575000000000003</v>
      </c>
      <c r="Q14" s="34"/>
    </row>
    <row r="15" spans="1:17" s="20" customFormat="1" ht="112.5" customHeight="1">
      <c r="A15" s="47">
        <v>4</v>
      </c>
      <c r="B15" s="48">
        <v>2</v>
      </c>
      <c r="C15" s="146" t="s">
        <v>177</v>
      </c>
      <c r="D15" s="58">
        <v>2000</v>
      </c>
      <c r="E15" s="78" t="s">
        <v>77</v>
      </c>
      <c r="F15" s="150" t="s">
        <v>196</v>
      </c>
      <c r="G15" s="100" t="s">
        <v>171</v>
      </c>
      <c r="H15" s="68" t="s">
        <v>105</v>
      </c>
      <c r="I15" s="86" t="s">
        <v>170</v>
      </c>
      <c r="J15" s="137">
        <v>0</v>
      </c>
      <c r="K15" s="138">
        <v>37.73</v>
      </c>
      <c r="L15" s="139">
        <v>0</v>
      </c>
      <c r="M15" s="140">
        <v>37.48</v>
      </c>
      <c r="N15" s="141">
        <v>5</v>
      </c>
      <c r="O15" s="36">
        <f t="shared" si="0"/>
        <v>-2.567500000000001</v>
      </c>
      <c r="P15" s="36">
        <f t="shared" si="1"/>
        <v>-2.630000000000001</v>
      </c>
      <c r="Q15" s="34"/>
    </row>
    <row r="16" spans="1:17" s="20" customFormat="1" ht="112.5" customHeight="1">
      <c r="A16" s="47">
        <v>5</v>
      </c>
      <c r="B16" s="48">
        <v>66</v>
      </c>
      <c r="C16" s="146" t="s">
        <v>107</v>
      </c>
      <c r="D16" s="58">
        <v>1997</v>
      </c>
      <c r="E16" s="78" t="s">
        <v>77</v>
      </c>
      <c r="F16" s="150" t="s">
        <v>108</v>
      </c>
      <c r="G16" s="100" t="s">
        <v>109</v>
      </c>
      <c r="H16" s="68" t="s">
        <v>333</v>
      </c>
      <c r="I16" s="86" t="s">
        <v>111</v>
      </c>
      <c r="J16" s="137">
        <v>0</v>
      </c>
      <c r="K16" s="138">
        <v>44.89</v>
      </c>
      <c r="L16" s="139">
        <v>0</v>
      </c>
      <c r="M16" s="140">
        <v>40.64</v>
      </c>
      <c r="N16" s="141">
        <v>4</v>
      </c>
      <c r="O16" s="36">
        <f t="shared" si="0"/>
        <v>-0.7774999999999999</v>
      </c>
      <c r="P16" s="36">
        <f t="shared" si="1"/>
        <v>-1.8399999999999999</v>
      </c>
      <c r="Q16" s="34"/>
    </row>
    <row r="17" spans="1:17" s="20" customFormat="1" ht="112.5" customHeight="1">
      <c r="A17" s="47">
        <v>6</v>
      </c>
      <c r="B17" s="48">
        <v>69</v>
      </c>
      <c r="C17" s="146" t="s">
        <v>191</v>
      </c>
      <c r="D17" s="58">
        <v>1999</v>
      </c>
      <c r="E17" s="78" t="s">
        <v>78</v>
      </c>
      <c r="F17" s="150" t="s">
        <v>194</v>
      </c>
      <c r="G17" s="100" t="s">
        <v>195</v>
      </c>
      <c r="H17" s="68" t="s">
        <v>193</v>
      </c>
      <c r="I17" s="86" t="s">
        <v>311</v>
      </c>
      <c r="J17" s="137">
        <v>0</v>
      </c>
      <c r="K17" s="138">
        <v>37.35</v>
      </c>
      <c r="L17" s="139">
        <v>4</v>
      </c>
      <c r="M17" s="140">
        <v>30.72</v>
      </c>
      <c r="N17" s="141">
        <v>3</v>
      </c>
      <c r="O17" s="36">
        <f t="shared" si="0"/>
        <v>-2.6624999999999996</v>
      </c>
      <c r="P17" s="36">
        <f t="shared" si="1"/>
        <v>-4.32</v>
      </c>
      <c r="Q17" s="34"/>
    </row>
    <row r="18" spans="1:17" s="20" customFormat="1" ht="112.5" customHeight="1">
      <c r="A18" s="47">
        <v>7</v>
      </c>
      <c r="B18" s="48">
        <v>28</v>
      </c>
      <c r="C18" s="146" t="s">
        <v>350</v>
      </c>
      <c r="D18" s="58">
        <v>1998</v>
      </c>
      <c r="E18" s="78" t="s">
        <v>78</v>
      </c>
      <c r="F18" s="150" t="s">
        <v>248</v>
      </c>
      <c r="G18" s="100" t="s">
        <v>198</v>
      </c>
      <c r="H18" s="68" t="s">
        <v>199</v>
      </c>
      <c r="I18" s="86" t="s">
        <v>249</v>
      </c>
      <c r="J18" s="137">
        <v>0</v>
      </c>
      <c r="K18" s="138">
        <v>43.24</v>
      </c>
      <c r="L18" s="139">
        <v>4</v>
      </c>
      <c r="M18" s="140">
        <v>34.16</v>
      </c>
      <c r="N18" s="141">
        <v>2</v>
      </c>
      <c r="O18" s="36">
        <f t="shared" si="0"/>
        <v>-1.1899999999999995</v>
      </c>
      <c r="P18" s="36">
        <f t="shared" si="1"/>
        <v>-3.460000000000001</v>
      </c>
      <c r="Q18" s="34"/>
    </row>
    <row r="19" spans="1:17" s="20" customFormat="1" ht="112.5" customHeight="1" thickBot="1">
      <c r="A19" s="53">
        <v>8</v>
      </c>
      <c r="B19" s="54">
        <v>38</v>
      </c>
      <c r="C19" s="148" t="s">
        <v>363</v>
      </c>
      <c r="D19" s="67">
        <v>1997</v>
      </c>
      <c r="E19" s="82" t="s">
        <v>77</v>
      </c>
      <c r="F19" s="151" t="s">
        <v>203</v>
      </c>
      <c r="G19" s="126"/>
      <c r="H19" s="215" t="s">
        <v>204</v>
      </c>
      <c r="I19" s="103" t="s">
        <v>205</v>
      </c>
      <c r="J19" s="210">
        <v>8</v>
      </c>
      <c r="K19" s="211">
        <v>39.67</v>
      </c>
      <c r="L19" s="212"/>
      <c r="M19" s="213"/>
      <c r="N19" s="214">
        <v>1</v>
      </c>
      <c r="O19" s="36">
        <f t="shared" si="0"/>
        <v>-2.0824999999999996</v>
      </c>
      <c r="P19" s="36">
        <f t="shared" si="1"/>
        <v>-12</v>
      </c>
      <c r="Q19" s="34"/>
    </row>
    <row r="20" spans="1:17" s="20" customFormat="1" ht="23.25" customHeight="1">
      <c r="A20" s="59"/>
      <c r="B20" s="60"/>
      <c r="C20" s="88"/>
      <c r="D20" s="61"/>
      <c r="E20" s="112"/>
      <c r="F20" s="89"/>
      <c r="G20" s="122"/>
      <c r="H20" s="123"/>
      <c r="I20" s="124"/>
      <c r="J20" s="62"/>
      <c r="K20" s="63"/>
      <c r="L20" s="62"/>
      <c r="M20" s="63"/>
      <c r="N20" s="64"/>
      <c r="O20" s="36"/>
      <c r="P20" s="36"/>
      <c r="Q20" s="34"/>
    </row>
    <row r="21" spans="1:18" s="19" customFormat="1" ht="60" customHeight="1">
      <c r="A21" s="28"/>
      <c r="B21" s="330" t="s">
        <v>89</v>
      </c>
      <c r="C21" s="331"/>
      <c r="D21" s="80" t="s">
        <v>63</v>
      </c>
      <c r="F21" s="81"/>
      <c r="G21" s="81"/>
      <c r="H21" s="80" t="s">
        <v>330</v>
      </c>
      <c r="I21" s="87" t="s">
        <v>86</v>
      </c>
      <c r="J21" s="24"/>
      <c r="K21" s="28"/>
      <c r="L21" s="28"/>
      <c r="M21" s="28"/>
      <c r="N21" s="28"/>
      <c r="O21" s="28"/>
      <c r="P21" s="34"/>
      <c r="Q21" s="34"/>
      <c r="R21" s="34"/>
    </row>
    <row r="22" spans="1:18" s="19" customFormat="1" ht="58.5" customHeight="1">
      <c r="A22" s="28"/>
      <c r="B22" s="330" t="s">
        <v>90</v>
      </c>
      <c r="C22" s="331"/>
      <c r="D22" s="80" t="s">
        <v>64</v>
      </c>
      <c r="F22" s="81"/>
      <c r="G22" s="81"/>
      <c r="H22" s="80" t="s">
        <v>65</v>
      </c>
      <c r="I22" s="87" t="s">
        <v>87</v>
      </c>
      <c r="J22" s="24"/>
      <c r="K22" s="28"/>
      <c r="L22" s="28"/>
      <c r="M22" s="28"/>
      <c r="N22" s="28"/>
      <c r="O22" s="28"/>
      <c r="P22" s="34"/>
      <c r="Q22" s="34"/>
      <c r="R22" s="34"/>
    </row>
    <row r="23" spans="1:17" s="19" customFormat="1" ht="48.75" customHeight="1">
      <c r="A23" s="28"/>
      <c r="B23" s="28"/>
      <c r="C23" s="28"/>
      <c r="D23" s="29"/>
      <c r="E23" s="29"/>
      <c r="F23" s="29"/>
      <c r="G23" s="29"/>
      <c r="H23" s="30"/>
      <c r="I23" s="24"/>
      <c r="J23" s="28"/>
      <c r="K23" s="28"/>
      <c r="L23" s="28"/>
      <c r="M23" s="28"/>
      <c r="N23" s="28"/>
      <c r="O23" s="34"/>
      <c r="P23" s="34"/>
      <c r="Q23" s="34"/>
    </row>
    <row r="24" ht="25.5" customHeight="1"/>
    <row r="25" ht="25.5" customHeight="1">
      <c r="I25"/>
    </row>
    <row r="26" spans="3:17" ht="25.5" customHeight="1">
      <c r="C26" s="25"/>
      <c r="O26" s="25"/>
      <c r="P26" s="25"/>
      <c r="Q26" s="25"/>
    </row>
    <row r="27" spans="3:17" ht="25.5" customHeight="1">
      <c r="C27" s="25"/>
      <c r="O27" s="25"/>
      <c r="P27" s="25"/>
      <c r="Q27" s="25"/>
    </row>
    <row r="28" spans="3:17" ht="25.5" customHeight="1">
      <c r="C28" s="25"/>
      <c r="O28" s="25"/>
      <c r="P28" s="25"/>
      <c r="Q28" s="25"/>
    </row>
    <row r="29" spans="3:17" ht="25.5" customHeight="1">
      <c r="C29" s="25"/>
      <c r="O29" s="25"/>
      <c r="P29" s="25"/>
      <c r="Q29" s="25"/>
    </row>
    <row r="30" spans="3:17" ht="25.5" customHeight="1">
      <c r="C30" s="25"/>
      <c r="O30" s="25"/>
      <c r="P30" s="25"/>
      <c r="Q30" s="25"/>
    </row>
    <row r="31" spans="3:17" ht="25.5" customHeight="1">
      <c r="C31" s="25"/>
      <c r="O31" s="25"/>
      <c r="P31" s="25"/>
      <c r="Q31" s="25"/>
    </row>
    <row r="32" spans="3:17" ht="25.5" customHeight="1">
      <c r="C32" s="25"/>
      <c r="O32" s="25"/>
      <c r="P32" s="25"/>
      <c r="Q32" s="25"/>
    </row>
    <row r="33" spans="3:17" ht="25.5" customHeight="1">
      <c r="C33" s="25"/>
      <c r="O33" s="25"/>
      <c r="P33" s="25"/>
      <c r="Q33" s="25"/>
    </row>
    <row r="34" spans="3:17" ht="25.5" customHeight="1">
      <c r="C34" s="25"/>
      <c r="O34" s="25"/>
      <c r="P34" s="25"/>
      <c r="Q34" s="25"/>
    </row>
    <row r="35" spans="3:17" ht="25.5" customHeight="1">
      <c r="C35" s="25"/>
      <c r="O35" s="25"/>
      <c r="P35" s="25"/>
      <c r="Q35" s="25"/>
    </row>
    <row r="36" spans="3:17" ht="25.5" customHeight="1">
      <c r="C36" s="25"/>
      <c r="O36" s="25"/>
      <c r="P36" s="25"/>
      <c r="Q36" s="25"/>
    </row>
    <row r="37" spans="3:17" ht="25.5" customHeight="1">
      <c r="C37" s="25"/>
      <c r="O37" s="25"/>
      <c r="P37" s="25"/>
      <c r="Q37" s="25"/>
    </row>
    <row r="38" spans="3:17" ht="25.5" customHeight="1">
      <c r="C38" s="25"/>
      <c r="O38" s="25"/>
      <c r="P38" s="25"/>
      <c r="Q38" s="25"/>
    </row>
    <row r="39" spans="3:17" ht="25.5" customHeight="1">
      <c r="C39" s="25"/>
      <c r="O39" s="25"/>
      <c r="P39" s="25"/>
      <c r="Q39" s="25"/>
    </row>
    <row r="40" spans="3:17" ht="25.5" customHeight="1">
      <c r="C40" s="25"/>
      <c r="O40" s="25"/>
      <c r="P40" s="25"/>
      <c r="Q40" s="25"/>
    </row>
    <row r="41" spans="3:17" ht="25.5" customHeight="1">
      <c r="C41" s="25"/>
      <c r="O41" s="25"/>
      <c r="P41" s="25"/>
      <c r="Q41" s="25"/>
    </row>
  </sheetData>
  <sheetProtection/>
  <mergeCells count="23">
    <mergeCell ref="A1:N1"/>
    <mergeCell ref="A2:N2"/>
    <mergeCell ref="A3:N3"/>
    <mergeCell ref="A4:N4"/>
    <mergeCell ref="A5:N5"/>
    <mergeCell ref="A6:N6"/>
    <mergeCell ref="A7:N7"/>
    <mergeCell ref="A8:N8"/>
    <mergeCell ref="A9:A11"/>
    <mergeCell ref="B9:B11"/>
    <mergeCell ref="C9:C11"/>
    <mergeCell ref="D9:D11"/>
    <mergeCell ref="E9:E11"/>
    <mergeCell ref="F9:F11"/>
    <mergeCell ref="G9:G11"/>
    <mergeCell ref="H9:H11"/>
    <mergeCell ref="B21:C21"/>
    <mergeCell ref="B22:C22"/>
    <mergeCell ref="I9:I11"/>
    <mergeCell ref="J9:M9"/>
    <mergeCell ref="N9:N11"/>
    <mergeCell ref="J10:K10"/>
    <mergeCell ref="L10:M10"/>
  </mergeCells>
  <printOptions/>
  <pageMargins left="0" right="0" top="0" bottom="0" header="0" footer="0"/>
  <pageSetup horizontalDpi="600" verticalDpi="600" orientation="landscape" paperSize="9" scale="3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S64"/>
  <sheetViews>
    <sheetView view="pageBreakPreview" zoomScale="40" zoomScaleNormal="37" zoomScaleSheetLayoutView="40" zoomScalePageLayoutView="71" workbookViewId="0" topLeftCell="A10">
      <selection activeCell="H13" sqref="H13"/>
    </sheetView>
  </sheetViews>
  <sheetFormatPr defaultColWidth="9.140625" defaultRowHeight="15"/>
  <cols>
    <col min="1" max="1" width="11.57421875" style="25" customWidth="1"/>
    <col min="2" max="2" width="14.00390625" style="25" customWidth="1"/>
    <col min="3" max="3" width="67.00390625" style="26" customWidth="1"/>
    <col min="4" max="4" width="18.140625" style="25" customWidth="1"/>
    <col min="5" max="5" width="17.00390625" style="25" customWidth="1"/>
    <col min="6" max="6" width="46.28125" style="25" customWidth="1"/>
    <col min="7" max="7" width="51.7109375" style="25" customWidth="1"/>
    <col min="8" max="8" width="48.57421875" style="25" customWidth="1"/>
    <col min="9" max="9" width="45.8515625" style="25" customWidth="1"/>
    <col min="10" max="10" width="16.8515625" style="25" customWidth="1"/>
    <col min="11" max="11" width="22.7109375" style="25" customWidth="1"/>
    <col min="12" max="12" width="16.8515625" style="25" customWidth="1"/>
    <col min="13" max="13" width="18.7109375" style="25" customWidth="1"/>
    <col min="14" max="15" width="19.7109375" style="25" customWidth="1"/>
    <col min="16" max="16" width="14.28125" style="33" customWidth="1"/>
    <col min="17" max="17" width="16.140625" style="33" customWidth="1"/>
    <col min="18" max="18" width="9.140625" style="33" customWidth="1"/>
    <col min="19" max="16384" width="9.140625" style="25" customWidth="1"/>
  </cols>
  <sheetData>
    <row r="1" spans="1:15" s="1" customFormat="1" ht="48" customHeight="1">
      <c r="A1" s="298"/>
      <c r="B1" s="298"/>
      <c r="C1" s="298"/>
      <c r="D1" s="298"/>
      <c r="E1" s="298"/>
      <c r="F1" s="298"/>
      <c r="G1" s="298"/>
      <c r="H1" s="298"/>
      <c r="I1" s="298"/>
      <c r="J1" s="308"/>
      <c r="K1" s="308"/>
      <c r="L1" s="308"/>
      <c r="M1" s="308"/>
      <c r="N1" s="308"/>
      <c r="O1" s="208"/>
    </row>
    <row r="2" spans="1:15" s="1" customFormat="1" ht="69" customHeight="1">
      <c r="A2" s="298"/>
      <c r="B2" s="298"/>
      <c r="C2" s="298"/>
      <c r="D2" s="298"/>
      <c r="E2" s="298"/>
      <c r="F2" s="298"/>
      <c r="G2" s="298"/>
      <c r="H2" s="298"/>
      <c r="I2" s="298"/>
      <c r="J2" s="308"/>
      <c r="K2" s="308"/>
      <c r="L2" s="308"/>
      <c r="M2" s="308"/>
      <c r="N2" s="308"/>
      <c r="O2" s="208"/>
    </row>
    <row r="3" spans="1:15" s="1" customFormat="1" ht="39" customHeight="1">
      <c r="A3" s="309" t="s">
        <v>70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207"/>
    </row>
    <row r="4" spans="1:15" s="1" customFormat="1" ht="39" customHeight="1">
      <c r="A4" s="309" t="s">
        <v>174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207"/>
    </row>
    <row r="5" spans="1:15" s="1" customFormat="1" ht="39" customHeight="1">
      <c r="A5" s="309" t="s">
        <v>71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207"/>
    </row>
    <row r="6" spans="1:15" s="1" customFormat="1" ht="39" customHeight="1">
      <c r="A6" s="309" t="s">
        <v>94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209"/>
    </row>
    <row r="7" spans="1:15" s="1" customFormat="1" ht="39" customHeight="1">
      <c r="A7" s="309" t="s">
        <v>388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207"/>
    </row>
    <row r="8" spans="1:15" s="1" customFormat="1" ht="39" customHeight="1" thickBot="1">
      <c r="A8" s="309" t="s">
        <v>166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207"/>
    </row>
    <row r="9" spans="1:18" s="20" customFormat="1" ht="34.5" customHeight="1" thickBot="1">
      <c r="A9" s="324" t="s">
        <v>56</v>
      </c>
      <c r="B9" s="327" t="s">
        <v>57</v>
      </c>
      <c r="C9" s="311" t="s">
        <v>58</v>
      </c>
      <c r="D9" s="311" t="s">
        <v>59</v>
      </c>
      <c r="E9" s="311" t="s">
        <v>41</v>
      </c>
      <c r="F9" s="311" t="s">
        <v>55</v>
      </c>
      <c r="G9" s="343" t="s">
        <v>68</v>
      </c>
      <c r="H9" s="311" t="s">
        <v>9</v>
      </c>
      <c r="I9" s="332" t="s">
        <v>60</v>
      </c>
      <c r="J9" s="362" t="s">
        <v>17</v>
      </c>
      <c r="K9" s="363"/>
      <c r="L9" s="363"/>
      <c r="M9" s="364"/>
      <c r="N9" s="321" t="s">
        <v>50</v>
      </c>
      <c r="O9" s="409" t="s">
        <v>401</v>
      </c>
      <c r="P9" s="34"/>
      <c r="Q9" s="34"/>
      <c r="R9" s="34"/>
    </row>
    <row r="10" spans="1:18" s="20" customFormat="1" ht="36.75" customHeight="1">
      <c r="A10" s="325"/>
      <c r="B10" s="328"/>
      <c r="C10" s="312"/>
      <c r="D10" s="312"/>
      <c r="E10" s="312"/>
      <c r="F10" s="312"/>
      <c r="G10" s="344"/>
      <c r="H10" s="312"/>
      <c r="I10" s="333"/>
      <c r="J10" s="314" t="s">
        <v>66</v>
      </c>
      <c r="K10" s="315"/>
      <c r="L10" s="316" t="s">
        <v>67</v>
      </c>
      <c r="M10" s="341"/>
      <c r="N10" s="322"/>
      <c r="O10" s="410"/>
      <c r="P10" s="34"/>
      <c r="Q10" s="34"/>
      <c r="R10" s="34"/>
    </row>
    <row r="11" spans="1:18" s="20" customFormat="1" ht="36" customHeight="1" thickBot="1">
      <c r="A11" s="326"/>
      <c r="B11" s="329"/>
      <c r="C11" s="313"/>
      <c r="D11" s="313"/>
      <c r="E11" s="313"/>
      <c r="F11" s="313"/>
      <c r="G11" s="292"/>
      <c r="H11" s="313"/>
      <c r="I11" s="334"/>
      <c r="J11" s="21" t="s">
        <v>61</v>
      </c>
      <c r="K11" s="22" t="s">
        <v>62</v>
      </c>
      <c r="L11" s="23" t="s">
        <v>61</v>
      </c>
      <c r="M11" s="73" t="s">
        <v>62</v>
      </c>
      <c r="N11" s="323"/>
      <c r="O11" s="411"/>
      <c r="P11" s="35">
        <v>66</v>
      </c>
      <c r="Q11" s="35">
        <v>48</v>
      </c>
      <c r="R11" s="34"/>
    </row>
    <row r="12" spans="1:18" s="20" customFormat="1" ht="36" customHeight="1" thickBot="1">
      <c r="A12" s="406" t="s">
        <v>85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8"/>
      <c r="P12" s="35"/>
      <c r="Q12" s="35"/>
      <c r="R12" s="34"/>
    </row>
    <row r="13" spans="1:18" s="20" customFormat="1" ht="93" customHeight="1">
      <c r="A13" s="47">
        <v>1</v>
      </c>
      <c r="B13" s="48">
        <v>25</v>
      </c>
      <c r="C13" s="157" t="s">
        <v>258</v>
      </c>
      <c r="D13" s="58">
        <v>1991</v>
      </c>
      <c r="E13" s="78" t="s">
        <v>221</v>
      </c>
      <c r="F13" s="97" t="s">
        <v>256</v>
      </c>
      <c r="G13" s="100" t="s">
        <v>222</v>
      </c>
      <c r="H13" s="187" t="s">
        <v>199</v>
      </c>
      <c r="I13" s="111" t="s">
        <v>282</v>
      </c>
      <c r="J13" s="27">
        <v>0</v>
      </c>
      <c r="K13" s="40">
        <v>62.99</v>
      </c>
      <c r="L13" s="41">
        <v>0</v>
      </c>
      <c r="M13" s="75">
        <v>30.03</v>
      </c>
      <c r="N13" s="219">
        <v>21</v>
      </c>
      <c r="O13" s="39"/>
      <c r="P13" s="36">
        <f aca="true" t="shared" si="0" ref="P13:P29">(K13-$P$11)/4</f>
        <v>-0.7524999999999995</v>
      </c>
      <c r="Q13" s="36">
        <f aca="true" t="shared" si="1" ref="Q13:Q29">(M13-$Q$11)/1</f>
        <v>-17.97</v>
      </c>
      <c r="R13" s="34"/>
    </row>
    <row r="14" spans="1:18" s="20" customFormat="1" ht="93" customHeight="1">
      <c r="A14" s="47">
        <v>2</v>
      </c>
      <c r="B14" s="48">
        <v>53</v>
      </c>
      <c r="C14" s="157" t="s">
        <v>226</v>
      </c>
      <c r="D14" s="58">
        <v>1984</v>
      </c>
      <c r="E14" s="78" t="s">
        <v>76</v>
      </c>
      <c r="F14" s="97" t="s">
        <v>257</v>
      </c>
      <c r="G14" s="100" t="s">
        <v>227</v>
      </c>
      <c r="H14" s="187" t="s">
        <v>213</v>
      </c>
      <c r="I14" s="111" t="s">
        <v>228</v>
      </c>
      <c r="J14" s="27">
        <v>0</v>
      </c>
      <c r="K14" s="40">
        <v>63.81</v>
      </c>
      <c r="L14" s="41">
        <v>0</v>
      </c>
      <c r="M14" s="75">
        <v>30.61</v>
      </c>
      <c r="N14" s="219">
        <v>18</v>
      </c>
      <c r="O14" s="45"/>
      <c r="P14" s="36">
        <f t="shared" si="0"/>
        <v>-0.5474999999999994</v>
      </c>
      <c r="Q14" s="36">
        <f t="shared" si="1"/>
        <v>-17.39</v>
      </c>
      <c r="R14" s="34"/>
    </row>
    <row r="15" spans="1:18" s="20" customFormat="1" ht="93" customHeight="1">
      <c r="A15" s="47">
        <v>3</v>
      </c>
      <c r="B15" s="48">
        <v>10</v>
      </c>
      <c r="C15" s="157" t="s">
        <v>118</v>
      </c>
      <c r="D15" s="58">
        <v>1991</v>
      </c>
      <c r="E15" s="78" t="s">
        <v>74</v>
      </c>
      <c r="F15" s="97" t="s">
        <v>121</v>
      </c>
      <c r="G15" s="100" t="s">
        <v>122</v>
      </c>
      <c r="H15" s="187" t="s">
        <v>114</v>
      </c>
      <c r="I15" s="111" t="s">
        <v>75</v>
      </c>
      <c r="J15" s="27">
        <v>0</v>
      </c>
      <c r="K15" s="40">
        <v>62.21</v>
      </c>
      <c r="L15" s="41">
        <v>0</v>
      </c>
      <c r="M15" s="75">
        <v>31.07</v>
      </c>
      <c r="N15" s="219">
        <v>16</v>
      </c>
      <c r="O15" s="45"/>
      <c r="P15" s="36">
        <f t="shared" si="0"/>
        <v>-0.9474999999999998</v>
      </c>
      <c r="Q15" s="36">
        <f t="shared" si="1"/>
        <v>-16.93</v>
      </c>
      <c r="R15" s="34"/>
    </row>
    <row r="16" spans="1:18" s="20" customFormat="1" ht="93" customHeight="1">
      <c r="A16" s="47">
        <v>4</v>
      </c>
      <c r="B16" s="48">
        <v>50</v>
      </c>
      <c r="C16" s="157" t="s">
        <v>225</v>
      </c>
      <c r="D16" s="58">
        <v>1958</v>
      </c>
      <c r="E16" s="78" t="s">
        <v>80</v>
      </c>
      <c r="F16" s="97" t="s">
        <v>284</v>
      </c>
      <c r="G16" s="100"/>
      <c r="H16" s="187" t="s">
        <v>141</v>
      </c>
      <c r="I16" s="111" t="s">
        <v>358</v>
      </c>
      <c r="J16" s="27">
        <v>0</v>
      </c>
      <c r="K16" s="40">
        <v>62.16</v>
      </c>
      <c r="L16" s="41">
        <v>0</v>
      </c>
      <c r="M16" s="75">
        <v>31.58</v>
      </c>
      <c r="N16" s="219">
        <v>14</v>
      </c>
      <c r="O16" s="45"/>
      <c r="P16" s="36">
        <f t="shared" si="0"/>
        <v>-0.9600000000000009</v>
      </c>
      <c r="Q16" s="36">
        <f t="shared" si="1"/>
        <v>-16.42</v>
      </c>
      <c r="R16" s="34"/>
    </row>
    <row r="17" spans="1:18" s="20" customFormat="1" ht="93" customHeight="1">
      <c r="A17" s="47">
        <v>5</v>
      </c>
      <c r="B17" s="48">
        <v>71</v>
      </c>
      <c r="C17" s="157" t="s">
        <v>233</v>
      </c>
      <c r="D17" s="58">
        <v>1964</v>
      </c>
      <c r="E17" s="78" t="s">
        <v>74</v>
      </c>
      <c r="F17" s="97" t="s">
        <v>236</v>
      </c>
      <c r="G17" s="100"/>
      <c r="H17" s="187" t="s">
        <v>235</v>
      </c>
      <c r="I17" s="111" t="s">
        <v>75</v>
      </c>
      <c r="J17" s="27">
        <v>0</v>
      </c>
      <c r="K17" s="40">
        <v>59.71</v>
      </c>
      <c r="L17" s="41">
        <v>0</v>
      </c>
      <c r="M17" s="75">
        <v>31.67</v>
      </c>
      <c r="N17" s="219">
        <v>13</v>
      </c>
      <c r="O17" s="45"/>
      <c r="P17" s="36">
        <f t="shared" si="0"/>
        <v>-1.5724999999999998</v>
      </c>
      <c r="Q17" s="36">
        <f t="shared" si="1"/>
        <v>-16.33</v>
      </c>
      <c r="R17" s="34"/>
    </row>
    <row r="18" spans="1:18" s="20" customFormat="1" ht="93" customHeight="1">
      <c r="A18" s="47">
        <v>6</v>
      </c>
      <c r="B18" s="48">
        <v>26</v>
      </c>
      <c r="C18" s="157" t="s">
        <v>251</v>
      </c>
      <c r="D18" s="58">
        <v>1995</v>
      </c>
      <c r="E18" s="78" t="s">
        <v>79</v>
      </c>
      <c r="F18" s="97" t="s">
        <v>253</v>
      </c>
      <c r="G18" s="100" t="s">
        <v>223</v>
      </c>
      <c r="H18" s="187" t="s">
        <v>199</v>
      </c>
      <c r="I18" s="111" t="s">
        <v>249</v>
      </c>
      <c r="J18" s="27">
        <v>0</v>
      </c>
      <c r="K18" s="40">
        <v>61.42</v>
      </c>
      <c r="L18" s="41">
        <v>0</v>
      </c>
      <c r="M18" s="75">
        <v>35.64</v>
      </c>
      <c r="N18" s="219">
        <v>12</v>
      </c>
      <c r="O18" s="45"/>
      <c r="P18" s="36">
        <f t="shared" si="0"/>
        <v>-1.1449999999999996</v>
      </c>
      <c r="Q18" s="36">
        <f t="shared" si="1"/>
        <v>-12.36</v>
      </c>
      <c r="R18" s="34"/>
    </row>
    <row r="19" spans="1:18" s="20" customFormat="1" ht="93" customHeight="1">
      <c r="A19" s="47">
        <v>7</v>
      </c>
      <c r="B19" s="48">
        <v>20</v>
      </c>
      <c r="C19" s="157" t="s">
        <v>112</v>
      </c>
      <c r="D19" s="58">
        <v>1993</v>
      </c>
      <c r="E19" s="78" t="s">
        <v>76</v>
      </c>
      <c r="F19" s="97" t="s">
        <v>255</v>
      </c>
      <c r="G19" s="100" t="s">
        <v>125</v>
      </c>
      <c r="H19" s="187" t="s">
        <v>114</v>
      </c>
      <c r="I19" s="111" t="s">
        <v>75</v>
      </c>
      <c r="J19" s="27">
        <v>0</v>
      </c>
      <c r="K19" s="40">
        <v>65.93</v>
      </c>
      <c r="L19" s="41">
        <v>0</v>
      </c>
      <c r="M19" s="75">
        <v>35.77</v>
      </c>
      <c r="N19" s="219">
        <v>11</v>
      </c>
      <c r="O19" s="45"/>
      <c r="P19" s="36">
        <f t="shared" si="0"/>
        <v>-0.017499999999998295</v>
      </c>
      <c r="Q19" s="36">
        <f t="shared" si="1"/>
        <v>-12.229999999999997</v>
      </c>
      <c r="R19" s="34"/>
    </row>
    <row r="20" spans="1:18" s="20" customFormat="1" ht="93" customHeight="1">
      <c r="A20" s="47">
        <v>8</v>
      </c>
      <c r="B20" s="48">
        <v>33</v>
      </c>
      <c r="C20" s="157" t="s">
        <v>224</v>
      </c>
      <c r="D20" s="58">
        <v>1981</v>
      </c>
      <c r="E20" s="78" t="s">
        <v>102</v>
      </c>
      <c r="F20" s="97" t="s">
        <v>372</v>
      </c>
      <c r="G20" s="100" t="s">
        <v>184</v>
      </c>
      <c r="H20" s="187" t="s">
        <v>96</v>
      </c>
      <c r="I20" s="111" t="s">
        <v>185</v>
      </c>
      <c r="J20" s="27">
        <v>0</v>
      </c>
      <c r="K20" s="40">
        <v>52.55</v>
      </c>
      <c r="L20" s="41">
        <v>4</v>
      </c>
      <c r="M20" s="75">
        <v>43.26</v>
      </c>
      <c r="N20" s="219">
        <v>10</v>
      </c>
      <c r="O20" s="45"/>
      <c r="P20" s="36">
        <f t="shared" si="0"/>
        <v>-3.3625000000000007</v>
      </c>
      <c r="Q20" s="36">
        <f t="shared" si="1"/>
        <v>-4.740000000000002</v>
      </c>
      <c r="R20" s="34"/>
    </row>
    <row r="21" spans="1:18" s="20" customFormat="1" ht="93" customHeight="1">
      <c r="A21" s="47">
        <v>9</v>
      </c>
      <c r="B21" s="48">
        <v>22</v>
      </c>
      <c r="C21" s="157" t="s">
        <v>115</v>
      </c>
      <c r="D21" s="58">
        <v>1991</v>
      </c>
      <c r="E21" s="78" t="s">
        <v>74</v>
      </c>
      <c r="F21" s="97" t="s">
        <v>116</v>
      </c>
      <c r="G21" s="100" t="s">
        <v>117</v>
      </c>
      <c r="H21" s="187" t="s">
        <v>114</v>
      </c>
      <c r="I21" s="111" t="s">
        <v>75</v>
      </c>
      <c r="J21" s="27">
        <v>1</v>
      </c>
      <c r="K21" s="40">
        <v>66.67</v>
      </c>
      <c r="L21" s="41"/>
      <c r="M21" s="75"/>
      <c r="N21" s="219">
        <v>9</v>
      </c>
      <c r="O21" s="45"/>
      <c r="P21" s="36">
        <f t="shared" si="0"/>
        <v>0.16750000000000043</v>
      </c>
      <c r="Q21" s="36">
        <f t="shared" si="1"/>
        <v>-48</v>
      </c>
      <c r="R21" s="34"/>
    </row>
    <row r="22" spans="1:18" s="20" customFormat="1" ht="93" customHeight="1">
      <c r="A22" s="47">
        <v>10</v>
      </c>
      <c r="B22" s="48">
        <v>54</v>
      </c>
      <c r="C22" s="157" t="s">
        <v>229</v>
      </c>
      <c r="D22" s="58">
        <v>1987</v>
      </c>
      <c r="E22" s="78" t="s">
        <v>76</v>
      </c>
      <c r="F22" s="97" t="s">
        <v>250</v>
      </c>
      <c r="G22" s="100" t="s">
        <v>230</v>
      </c>
      <c r="H22" s="187" t="s">
        <v>231</v>
      </c>
      <c r="I22" s="111" t="s">
        <v>232</v>
      </c>
      <c r="J22" s="27">
        <v>1</v>
      </c>
      <c r="K22" s="40">
        <v>67.35</v>
      </c>
      <c r="L22" s="41"/>
      <c r="M22" s="75"/>
      <c r="N22" s="219">
        <v>8</v>
      </c>
      <c r="O22" s="45"/>
      <c r="P22" s="36">
        <f t="shared" si="0"/>
        <v>0.3374999999999986</v>
      </c>
      <c r="Q22" s="36">
        <f t="shared" si="1"/>
        <v>-48</v>
      </c>
      <c r="R22" s="34"/>
    </row>
    <row r="23" spans="1:18" s="20" customFormat="1" ht="93" customHeight="1">
      <c r="A23" s="47">
        <v>11</v>
      </c>
      <c r="B23" s="66">
        <v>16</v>
      </c>
      <c r="C23" s="164" t="s">
        <v>112</v>
      </c>
      <c r="D23" s="49">
        <v>1993</v>
      </c>
      <c r="E23" s="72" t="s">
        <v>76</v>
      </c>
      <c r="F23" s="93" t="s">
        <v>129</v>
      </c>
      <c r="G23" s="127" t="s">
        <v>113</v>
      </c>
      <c r="H23" s="189" t="s">
        <v>114</v>
      </c>
      <c r="I23" s="165" t="s">
        <v>75</v>
      </c>
      <c r="J23" s="32">
        <v>4</v>
      </c>
      <c r="K23" s="43">
        <v>57.06</v>
      </c>
      <c r="L23" s="44"/>
      <c r="M23" s="76"/>
      <c r="N23" s="219">
        <v>7</v>
      </c>
      <c r="O23" s="45"/>
      <c r="P23" s="36">
        <f t="shared" si="0"/>
        <v>-2.2349999999999994</v>
      </c>
      <c r="Q23" s="36">
        <f t="shared" si="1"/>
        <v>-48</v>
      </c>
      <c r="R23" s="34"/>
    </row>
    <row r="24" spans="1:18" s="20" customFormat="1" ht="93" customHeight="1">
      <c r="A24" s="47">
        <v>12</v>
      </c>
      <c r="B24" s="48">
        <v>29</v>
      </c>
      <c r="C24" s="157" t="s">
        <v>178</v>
      </c>
      <c r="D24" s="58">
        <v>1988</v>
      </c>
      <c r="E24" s="78" t="s">
        <v>74</v>
      </c>
      <c r="F24" s="97" t="s">
        <v>343</v>
      </c>
      <c r="G24" s="100" t="s">
        <v>180</v>
      </c>
      <c r="H24" s="187" t="s">
        <v>96</v>
      </c>
      <c r="I24" s="111" t="s">
        <v>75</v>
      </c>
      <c r="J24" s="27">
        <v>4</v>
      </c>
      <c r="K24" s="40">
        <v>59.58</v>
      </c>
      <c r="L24" s="41"/>
      <c r="M24" s="75"/>
      <c r="N24" s="219">
        <v>6</v>
      </c>
      <c r="O24" s="45"/>
      <c r="P24" s="36">
        <f t="shared" si="0"/>
        <v>-1.6050000000000004</v>
      </c>
      <c r="Q24" s="36">
        <f t="shared" si="1"/>
        <v>-48</v>
      </c>
      <c r="R24" s="34"/>
    </row>
    <row r="25" spans="1:18" s="20" customFormat="1" ht="93" customHeight="1">
      <c r="A25" s="47">
        <v>13</v>
      </c>
      <c r="B25" s="48">
        <v>11</v>
      </c>
      <c r="C25" s="157" t="s">
        <v>118</v>
      </c>
      <c r="D25" s="58">
        <v>1991</v>
      </c>
      <c r="E25" s="78" t="s">
        <v>74</v>
      </c>
      <c r="F25" s="97" t="s">
        <v>165</v>
      </c>
      <c r="G25" s="100" t="s">
        <v>119</v>
      </c>
      <c r="H25" s="187" t="s">
        <v>114</v>
      </c>
      <c r="I25" s="111" t="s">
        <v>75</v>
      </c>
      <c r="J25" s="27">
        <v>4</v>
      </c>
      <c r="K25" s="40">
        <v>62.79</v>
      </c>
      <c r="L25" s="41"/>
      <c r="M25" s="75"/>
      <c r="N25" s="219">
        <v>5</v>
      </c>
      <c r="O25" s="45"/>
      <c r="P25" s="36">
        <f t="shared" si="0"/>
        <v>-0.8025000000000002</v>
      </c>
      <c r="Q25" s="36">
        <f t="shared" si="1"/>
        <v>-48</v>
      </c>
      <c r="R25" s="34"/>
    </row>
    <row r="26" spans="1:18" s="20" customFormat="1" ht="93" customHeight="1">
      <c r="A26" s="47">
        <v>14</v>
      </c>
      <c r="B26" s="48">
        <v>70</v>
      </c>
      <c r="C26" s="157" t="s">
        <v>233</v>
      </c>
      <c r="D26" s="58">
        <v>1964</v>
      </c>
      <c r="E26" s="78" t="s">
        <v>74</v>
      </c>
      <c r="F26" s="97" t="s">
        <v>234</v>
      </c>
      <c r="G26" s="100"/>
      <c r="H26" s="187" t="s">
        <v>235</v>
      </c>
      <c r="I26" s="111" t="s">
        <v>75</v>
      </c>
      <c r="J26" s="27">
        <v>4</v>
      </c>
      <c r="K26" s="40">
        <v>62.94</v>
      </c>
      <c r="L26" s="41"/>
      <c r="M26" s="75"/>
      <c r="N26" s="219">
        <v>4</v>
      </c>
      <c r="O26" s="45"/>
      <c r="P26" s="36">
        <f t="shared" si="0"/>
        <v>-0.7650000000000006</v>
      </c>
      <c r="Q26" s="36">
        <f t="shared" si="1"/>
        <v>-48</v>
      </c>
      <c r="R26" s="34"/>
    </row>
    <row r="27" spans="1:18" s="20" customFormat="1" ht="93" customHeight="1">
      <c r="A27" s="47">
        <v>15</v>
      </c>
      <c r="B27" s="48">
        <v>58</v>
      </c>
      <c r="C27" s="157" t="s">
        <v>334</v>
      </c>
      <c r="D27" s="58">
        <v>2001</v>
      </c>
      <c r="E27" s="78" t="s">
        <v>98</v>
      </c>
      <c r="F27" s="97" t="s">
        <v>168</v>
      </c>
      <c r="G27" s="100"/>
      <c r="H27" s="187" t="s">
        <v>81</v>
      </c>
      <c r="I27" s="111" t="s">
        <v>93</v>
      </c>
      <c r="J27" s="32">
        <v>4</v>
      </c>
      <c r="K27" s="43">
        <v>63.66</v>
      </c>
      <c r="L27" s="44"/>
      <c r="M27" s="76"/>
      <c r="N27" s="219">
        <v>3</v>
      </c>
      <c r="O27" s="45"/>
      <c r="P27" s="36">
        <f t="shared" si="0"/>
        <v>-0.5850000000000009</v>
      </c>
      <c r="Q27" s="36">
        <f t="shared" si="1"/>
        <v>-48</v>
      </c>
      <c r="R27" s="34"/>
    </row>
    <row r="28" spans="1:18" s="20" customFormat="1" ht="93" customHeight="1">
      <c r="A28" s="47">
        <v>16</v>
      </c>
      <c r="B28" s="48">
        <v>23</v>
      </c>
      <c r="C28" s="157" t="s">
        <v>115</v>
      </c>
      <c r="D28" s="58">
        <v>1991</v>
      </c>
      <c r="E28" s="78" t="s">
        <v>74</v>
      </c>
      <c r="F28" s="97" t="s">
        <v>123</v>
      </c>
      <c r="G28" s="100" t="s">
        <v>124</v>
      </c>
      <c r="H28" s="187" t="s">
        <v>114</v>
      </c>
      <c r="I28" s="111" t="s">
        <v>75</v>
      </c>
      <c r="J28" s="27">
        <v>4</v>
      </c>
      <c r="K28" s="40">
        <v>64.7</v>
      </c>
      <c r="L28" s="41"/>
      <c r="M28" s="75"/>
      <c r="N28" s="219">
        <v>2</v>
      </c>
      <c r="O28" s="45"/>
      <c r="P28" s="36">
        <f t="shared" si="0"/>
        <v>-0.3249999999999993</v>
      </c>
      <c r="Q28" s="36">
        <f t="shared" si="1"/>
        <v>-48</v>
      </c>
      <c r="R28" s="34"/>
    </row>
    <row r="29" spans="1:18" s="20" customFormat="1" ht="93" customHeight="1" thickBot="1">
      <c r="A29" s="222">
        <v>17</v>
      </c>
      <c r="B29" s="223">
        <v>18</v>
      </c>
      <c r="C29" s="224" t="s">
        <v>112</v>
      </c>
      <c r="D29" s="225">
        <v>1993</v>
      </c>
      <c r="E29" s="226" t="s">
        <v>76</v>
      </c>
      <c r="F29" s="248" t="s">
        <v>130</v>
      </c>
      <c r="G29" s="228" t="s">
        <v>120</v>
      </c>
      <c r="H29" s="229" t="s">
        <v>114</v>
      </c>
      <c r="I29" s="230" t="s">
        <v>75</v>
      </c>
      <c r="J29" s="231">
        <v>9</v>
      </c>
      <c r="K29" s="232">
        <v>69.75</v>
      </c>
      <c r="L29" s="233"/>
      <c r="M29" s="234"/>
      <c r="N29" s="247">
        <v>1</v>
      </c>
      <c r="O29" s="236"/>
      <c r="P29" s="36">
        <f t="shared" si="0"/>
        <v>0.9375</v>
      </c>
      <c r="Q29" s="36">
        <f t="shared" si="1"/>
        <v>-48</v>
      </c>
      <c r="R29" s="34"/>
    </row>
    <row r="30" spans="1:18" s="20" customFormat="1" ht="36" customHeight="1" thickBot="1">
      <c r="A30" s="406" t="s">
        <v>389</v>
      </c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8"/>
      <c r="P30" s="35"/>
      <c r="Q30" s="35"/>
      <c r="R30" s="34"/>
    </row>
    <row r="31" spans="1:18" s="20" customFormat="1" ht="93" customHeight="1">
      <c r="A31" s="47">
        <v>1</v>
      </c>
      <c r="B31" s="48">
        <v>52</v>
      </c>
      <c r="C31" s="157" t="s">
        <v>346</v>
      </c>
      <c r="D31" s="58">
        <v>1990</v>
      </c>
      <c r="E31" s="78" t="s">
        <v>78</v>
      </c>
      <c r="F31" s="97" t="s">
        <v>211</v>
      </c>
      <c r="G31" s="100" t="s">
        <v>212</v>
      </c>
      <c r="H31" s="187" t="s">
        <v>213</v>
      </c>
      <c r="I31" s="111" t="s">
        <v>99</v>
      </c>
      <c r="J31" s="27">
        <v>0</v>
      </c>
      <c r="K31" s="40">
        <v>52.3</v>
      </c>
      <c r="L31" s="41">
        <v>0</v>
      </c>
      <c r="M31" s="75">
        <v>30.73</v>
      </c>
      <c r="N31" s="219">
        <v>17</v>
      </c>
      <c r="O31" s="39" t="s">
        <v>398</v>
      </c>
      <c r="P31" s="36">
        <f aca="true" t="shared" si="2" ref="P31:P36">(K31-$P$11)/4</f>
        <v>-3.4250000000000007</v>
      </c>
      <c r="Q31" s="36">
        <f aca="true" t="shared" si="3" ref="Q31:Q36">(M31-$Q$11)/1</f>
        <v>-17.27</v>
      </c>
      <c r="R31" s="34"/>
    </row>
    <row r="32" spans="1:18" s="20" customFormat="1" ht="93" customHeight="1">
      <c r="A32" s="47">
        <v>2</v>
      </c>
      <c r="B32" s="48">
        <v>61</v>
      </c>
      <c r="C32" s="157" t="s">
        <v>342</v>
      </c>
      <c r="D32" s="58">
        <v>1998</v>
      </c>
      <c r="E32" s="78" t="s">
        <v>78</v>
      </c>
      <c r="F32" s="97" t="s">
        <v>219</v>
      </c>
      <c r="G32" s="100" t="s">
        <v>220</v>
      </c>
      <c r="H32" s="187" t="s">
        <v>217</v>
      </c>
      <c r="I32" s="111" t="s">
        <v>218</v>
      </c>
      <c r="J32" s="27">
        <v>0</v>
      </c>
      <c r="K32" s="40">
        <v>53.91</v>
      </c>
      <c r="L32" s="41">
        <v>0</v>
      </c>
      <c r="M32" s="75">
        <v>31.54</v>
      </c>
      <c r="N32" s="219">
        <v>14</v>
      </c>
      <c r="O32" s="45" t="s">
        <v>398</v>
      </c>
      <c r="P32" s="36">
        <f t="shared" si="2"/>
        <v>-3.022500000000001</v>
      </c>
      <c r="Q32" s="36">
        <f t="shared" si="3"/>
        <v>-16.46</v>
      </c>
      <c r="R32" s="34"/>
    </row>
    <row r="33" spans="1:18" s="20" customFormat="1" ht="93" customHeight="1">
      <c r="A33" s="47">
        <v>3</v>
      </c>
      <c r="B33" s="48">
        <v>44</v>
      </c>
      <c r="C33" s="157" t="s">
        <v>337</v>
      </c>
      <c r="D33" s="58">
        <v>1988</v>
      </c>
      <c r="E33" s="78" t="s">
        <v>78</v>
      </c>
      <c r="F33" s="97" t="s">
        <v>187</v>
      </c>
      <c r="G33" s="100" t="s">
        <v>188</v>
      </c>
      <c r="H33" s="187" t="s">
        <v>189</v>
      </c>
      <c r="I33" s="111" t="s">
        <v>75</v>
      </c>
      <c r="J33" s="32">
        <v>0</v>
      </c>
      <c r="K33" s="43">
        <v>61.06</v>
      </c>
      <c r="L33" s="44">
        <v>0</v>
      </c>
      <c r="M33" s="76">
        <v>35.33</v>
      </c>
      <c r="N33" s="220">
        <v>12</v>
      </c>
      <c r="O33" s="45" t="s">
        <v>398</v>
      </c>
      <c r="P33" s="36">
        <f t="shared" si="2"/>
        <v>-1.2349999999999994</v>
      </c>
      <c r="Q33" s="36">
        <f t="shared" si="3"/>
        <v>-12.670000000000002</v>
      </c>
      <c r="R33" s="34"/>
    </row>
    <row r="34" spans="1:18" s="20" customFormat="1" ht="93" customHeight="1">
      <c r="A34" s="47">
        <v>4</v>
      </c>
      <c r="B34" s="48">
        <v>60</v>
      </c>
      <c r="C34" s="157" t="s">
        <v>341</v>
      </c>
      <c r="D34" s="58">
        <v>1990</v>
      </c>
      <c r="E34" s="78" t="s">
        <v>78</v>
      </c>
      <c r="F34" s="97" t="s">
        <v>215</v>
      </c>
      <c r="G34" s="100" t="s">
        <v>216</v>
      </c>
      <c r="H34" s="187" t="s">
        <v>217</v>
      </c>
      <c r="I34" s="111" t="s">
        <v>218</v>
      </c>
      <c r="J34" s="27">
        <v>0</v>
      </c>
      <c r="K34" s="40">
        <v>54.68</v>
      </c>
      <c r="L34" s="41">
        <v>0</v>
      </c>
      <c r="M34" s="75">
        <v>35.35</v>
      </c>
      <c r="N34" s="219">
        <v>10</v>
      </c>
      <c r="O34" s="45" t="s">
        <v>398</v>
      </c>
      <c r="P34" s="36">
        <f t="shared" si="2"/>
        <v>-2.83</v>
      </c>
      <c r="Q34" s="36">
        <f t="shared" si="3"/>
        <v>-12.649999999999999</v>
      </c>
      <c r="R34" s="34"/>
    </row>
    <row r="35" spans="1:18" s="20" customFormat="1" ht="93" customHeight="1">
      <c r="A35" s="47">
        <v>5</v>
      </c>
      <c r="B35" s="48">
        <v>36</v>
      </c>
      <c r="C35" s="157" t="s">
        <v>393</v>
      </c>
      <c r="D35" s="58">
        <v>1967</v>
      </c>
      <c r="E35" s="78" t="s">
        <v>78</v>
      </c>
      <c r="F35" s="69" t="s">
        <v>247</v>
      </c>
      <c r="G35" s="100" t="s">
        <v>200</v>
      </c>
      <c r="H35" s="187" t="s">
        <v>201</v>
      </c>
      <c r="I35" s="111" t="s">
        <v>202</v>
      </c>
      <c r="J35" s="27">
        <v>0</v>
      </c>
      <c r="K35" s="40">
        <v>59.67</v>
      </c>
      <c r="L35" s="41">
        <v>0</v>
      </c>
      <c r="M35" s="75">
        <v>35.46</v>
      </c>
      <c r="N35" s="219">
        <v>9</v>
      </c>
      <c r="O35" s="45" t="s">
        <v>398</v>
      </c>
      <c r="P35" s="36">
        <f t="shared" si="2"/>
        <v>-1.5824999999999996</v>
      </c>
      <c r="Q35" s="36">
        <f t="shared" si="3"/>
        <v>-12.54</v>
      </c>
      <c r="R35" s="34"/>
    </row>
    <row r="36" spans="1:18" s="20" customFormat="1" ht="93" customHeight="1">
      <c r="A36" s="47">
        <v>6</v>
      </c>
      <c r="B36" s="48">
        <v>40</v>
      </c>
      <c r="C36" s="157" t="s">
        <v>348</v>
      </c>
      <c r="D36" s="58">
        <v>1998</v>
      </c>
      <c r="E36" s="78" t="s">
        <v>78</v>
      </c>
      <c r="F36" s="97" t="s">
        <v>206</v>
      </c>
      <c r="G36" s="100" t="s">
        <v>207</v>
      </c>
      <c r="H36" s="216" t="s">
        <v>204</v>
      </c>
      <c r="I36" s="111" t="s">
        <v>205</v>
      </c>
      <c r="J36" s="27">
        <v>0</v>
      </c>
      <c r="K36" s="40">
        <v>56.18</v>
      </c>
      <c r="L36" s="41">
        <v>8</v>
      </c>
      <c r="M36" s="75">
        <v>36.74</v>
      </c>
      <c r="N36" s="220">
        <v>8</v>
      </c>
      <c r="O36" s="45" t="s">
        <v>398</v>
      </c>
      <c r="P36" s="36">
        <f t="shared" si="2"/>
        <v>-2.455</v>
      </c>
      <c r="Q36" s="36">
        <f t="shared" si="3"/>
        <v>-11.259999999999998</v>
      </c>
      <c r="R36" s="34"/>
    </row>
    <row r="37" spans="1:18" s="20" customFormat="1" ht="93" customHeight="1">
      <c r="A37" s="47">
        <v>7</v>
      </c>
      <c r="B37" s="48">
        <v>28</v>
      </c>
      <c r="C37" s="157" t="s">
        <v>390</v>
      </c>
      <c r="D37" s="58">
        <v>1998</v>
      </c>
      <c r="E37" s="78" t="s">
        <v>78</v>
      </c>
      <c r="F37" s="97" t="s">
        <v>248</v>
      </c>
      <c r="G37" s="100" t="s">
        <v>198</v>
      </c>
      <c r="H37" s="187" t="s">
        <v>199</v>
      </c>
      <c r="I37" s="111" t="s">
        <v>249</v>
      </c>
      <c r="J37" s="27">
        <v>0</v>
      </c>
      <c r="K37" s="40">
        <v>61.86</v>
      </c>
      <c r="L37" s="404" t="s">
        <v>82</v>
      </c>
      <c r="M37" s="405"/>
      <c r="N37" s="219">
        <v>7</v>
      </c>
      <c r="O37" s="45" t="s">
        <v>398</v>
      </c>
      <c r="P37" s="36">
        <f aca="true" t="shared" si="4" ref="P37:P42">(K37-$P$11)/4</f>
        <v>-1.0350000000000001</v>
      </c>
      <c r="Q37" s="36">
        <f aca="true" t="shared" si="5" ref="Q37:Q42">(M37-$Q$11)/1</f>
        <v>-48</v>
      </c>
      <c r="R37" s="34"/>
    </row>
    <row r="38" spans="1:18" s="20" customFormat="1" ht="93" customHeight="1">
      <c r="A38" s="47">
        <v>8</v>
      </c>
      <c r="B38" s="48">
        <v>68</v>
      </c>
      <c r="C38" s="157" t="s">
        <v>392</v>
      </c>
      <c r="D38" s="58">
        <v>1999</v>
      </c>
      <c r="E38" s="78" t="s">
        <v>78</v>
      </c>
      <c r="F38" s="97" t="s">
        <v>197</v>
      </c>
      <c r="G38" s="100" t="s">
        <v>192</v>
      </c>
      <c r="H38" s="216" t="s">
        <v>193</v>
      </c>
      <c r="I38" s="111" t="s">
        <v>311</v>
      </c>
      <c r="J38" s="27">
        <v>4</v>
      </c>
      <c r="K38" s="40">
        <v>52.84</v>
      </c>
      <c r="L38" s="41"/>
      <c r="M38" s="75"/>
      <c r="N38" s="220">
        <v>6</v>
      </c>
      <c r="O38" s="45"/>
      <c r="P38" s="36">
        <f>(K38-$P$11)/4</f>
        <v>-3.289999999999999</v>
      </c>
      <c r="Q38" s="36">
        <f>(M38-$Q$11)/1</f>
        <v>-48</v>
      </c>
      <c r="R38" s="34"/>
    </row>
    <row r="39" spans="1:18" s="20" customFormat="1" ht="93" customHeight="1">
      <c r="A39" s="47">
        <v>9</v>
      </c>
      <c r="B39" s="48">
        <v>59</v>
      </c>
      <c r="C39" s="157" t="s">
        <v>173</v>
      </c>
      <c r="D39" s="58">
        <v>1973</v>
      </c>
      <c r="E39" s="78" t="s">
        <v>78</v>
      </c>
      <c r="F39" s="97" t="s">
        <v>214</v>
      </c>
      <c r="G39" s="100" t="s">
        <v>365</v>
      </c>
      <c r="H39" s="187" t="s">
        <v>81</v>
      </c>
      <c r="I39" s="111" t="s">
        <v>93</v>
      </c>
      <c r="J39" s="27">
        <v>4</v>
      </c>
      <c r="K39" s="40">
        <v>55.89</v>
      </c>
      <c r="L39" s="41"/>
      <c r="M39" s="75"/>
      <c r="N39" s="219">
        <v>5</v>
      </c>
      <c r="O39" s="45"/>
      <c r="P39" s="36">
        <f>(K39-$P$11)/4</f>
        <v>-2.5275</v>
      </c>
      <c r="Q39" s="36">
        <f>(M39-$Q$11)/1</f>
        <v>-48</v>
      </c>
      <c r="R39" s="34"/>
    </row>
    <row r="40" spans="1:18" s="20" customFormat="1" ht="93" customHeight="1">
      <c r="A40" s="47">
        <v>10</v>
      </c>
      <c r="B40" s="48">
        <v>42</v>
      </c>
      <c r="C40" s="157" t="s">
        <v>338</v>
      </c>
      <c r="D40" s="58">
        <v>1998</v>
      </c>
      <c r="E40" s="78" t="s">
        <v>78</v>
      </c>
      <c r="F40" s="97" t="s">
        <v>208</v>
      </c>
      <c r="G40" s="100" t="s">
        <v>364</v>
      </c>
      <c r="H40" s="216" t="s">
        <v>204</v>
      </c>
      <c r="I40" s="111" t="s">
        <v>205</v>
      </c>
      <c r="J40" s="27">
        <v>4</v>
      </c>
      <c r="K40" s="40">
        <v>61.62</v>
      </c>
      <c r="L40" s="41"/>
      <c r="M40" s="75"/>
      <c r="N40" s="220">
        <v>4</v>
      </c>
      <c r="O40" s="45"/>
      <c r="P40" s="36">
        <f>(K40-$P$11)/4</f>
        <v>-1.0950000000000006</v>
      </c>
      <c r="Q40" s="36">
        <f>(M40-$Q$11)/1</f>
        <v>-48</v>
      </c>
      <c r="R40" s="34"/>
    </row>
    <row r="41" spans="1:18" s="20" customFormat="1" ht="93" customHeight="1">
      <c r="A41" s="47">
        <v>11</v>
      </c>
      <c r="B41" s="48">
        <v>40</v>
      </c>
      <c r="C41" s="157" t="s">
        <v>391</v>
      </c>
      <c r="D41" s="58">
        <v>1996</v>
      </c>
      <c r="E41" s="78" t="s">
        <v>78</v>
      </c>
      <c r="F41" s="97" t="s">
        <v>206</v>
      </c>
      <c r="G41" s="100" t="s">
        <v>207</v>
      </c>
      <c r="H41" s="216" t="s">
        <v>204</v>
      </c>
      <c r="I41" s="111" t="s">
        <v>205</v>
      </c>
      <c r="J41" s="27">
        <v>12</v>
      </c>
      <c r="K41" s="40">
        <v>54.81</v>
      </c>
      <c r="L41" s="41"/>
      <c r="M41" s="75"/>
      <c r="N41" s="219">
        <v>3</v>
      </c>
      <c r="O41" s="45"/>
      <c r="P41" s="36">
        <f t="shared" si="4"/>
        <v>-2.7974999999999994</v>
      </c>
      <c r="Q41" s="36">
        <f t="shared" si="5"/>
        <v>-48</v>
      </c>
      <c r="R41" s="34"/>
    </row>
    <row r="42" spans="1:18" s="20" customFormat="1" ht="93" customHeight="1">
      <c r="A42" s="65">
        <v>12</v>
      </c>
      <c r="B42" s="66">
        <v>38</v>
      </c>
      <c r="C42" s="164" t="s">
        <v>394</v>
      </c>
      <c r="D42" s="49">
        <v>1997</v>
      </c>
      <c r="E42" s="72" t="s">
        <v>78</v>
      </c>
      <c r="F42" s="93" t="s">
        <v>203</v>
      </c>
      <c r="G42" s="127"/>
      <c r="H42" s="218" t="s">
        <v>204</v>
      </c>
      <c r="I42" s="165" t="s">
        <v>205</v>
      </c>
      <c r="J42" s="32">
        <v>18</v>
      </c>
      <c r="K42" s="43">
        <v>72.94</v>
      </c>
      <c r="L42" s="44"/>
      <c r="M42" s="76"/>
      <c r="N42" s="220">
        <v>2</v>
      </c>
      <c r="O42" s="45"/>
      <c r="P42" s="36">
        <f t="shared" si="4"/>
        <v>1.7349999999999994</v>
      </c>
      <c r="Q42" s="36">
        <f t="shared" si="5"/>
        <v>-48</v>
      </c>
      <c r="R42" s="34"/>
    </row>
    <row r="43" spans="1:18" s="20" customFormat="1" ht="93" customHeight="1" thickBot="1">
      <c r="A43" s="53">
        <v>13</v>
      </c>
      <c r="B43" s="54">
        <v>42</v>
      </c>
      <c r="C43" s="158" t="s">
        <v>210</v>
      </c>
      <c r="D43" s="67">
        <v>2000</v>
      </c>
      <c r="E43" s="82" t="s">
        <v>78</v>
      </c>
      <c r="F43" s="99" t="s">
        <v>208</v>
      </c>
      <c r="G43" s="126" t="s">
        <v>209</v>
      </c>
      <c r="H43" s="217" t="s">
        <v>204</v>
      </c>
      <c r="I43" s="162" t="s">
        <v>205</v>
      </c>
      <c r="J43" s="55">
        <v>20</v>
      </c>
      <c r="K43" s="56">
        <v>53.13</v>
      </c>
      <c r="L43" s="57"/>
      <c r="M43" s="77"/>
      <c r="N43" s="249">
        <v>1</v>
      </c>
      <c r="O43" s="175"/>
      <c r="P43" s="36">
        <f>(K43-$P$11)/4</f>
        <v>-3.2174999999999994</v>
      </c>
      <c r="Q43" s="36">
        <f>(M43-$Q$11)/1</f>
        <v>-48</v>
      </c>
      <c r="R43" s="34"/>
    </row>
    <row r="44" spans="1:19" s="19" customFormat="1" ht="60" customHeight="1">
      <c r="A44" s="28"/>
      <c r="B44" s="351" t="s">
        <v>89</v>
      </c>
      <c r="C44" s="351"/>
      <c r="D44" s="104"/>
      <c r="E44" s="80" t="s">
        <v>63</v>
      </c>
      <c r="F44" s="81"/>
      <c r="G44" s="81"/>
      <c r="H44" s="80" t="s">
        <v>330</v>
      </c>
      <c r="I44" s="105" t="s">
        <v>86</v>
      </c>
      <c r="J44" s="24"/>
      <c r="K44" s="28"/>
      <c r="L44" s="28"/>
      <c r="M44" s="28"/>
      <c r="N44" s="28"/>
      <c r="O44" s="28"/>
      <c r="P44" s="28"/>
      <c r="Q44" s="34"/>
      <c r="R44" s="34"/>
      <c r="S44" s="34"/>
    </row>
    <row r="45" spans="1:19" s="19" customFormat="1" ht="58.5" customHeight="1">
      <c r="A45" s="28"/>
      <c r="B45" s="351" t="s">
        <v>90</v>
      </c>
      <c r="C45" s="352"/>
      <c r="D45" s="104"/>
      <c r="E45" s="80" t="s">
        <v>64</v>
      </c>
      <c r="F45" s="81"/>
      <c r="G45" s="81"/>
      <c r="H45" s="80" t="s">
        <v>65</v>
      </c>
      <c r="I45" s="105" t="s">
        <v>87</v>
      </c>
      <c r="J45" s="24"/>
      <c r="K45" s="28"/>
      <c r="L45" s="28"/>
      <c r="M45" s="28"/>
      <c r="N45" s="28"/>
      <c r="O45" s="28"/>
      <c r="P45" s="28"/>
      <c r="Q45" s="34"/>
      <c r="R45" s="34"/>
      <c r="S45" s="34"/>
    </row>
    <row r="46" spans="1:18" s="19" customFormat="1" ht="64.5" customHeight="1">
      <c r="A46" s="28"/>
      <c r="B46" s="28"/>
      <c r="C46" s="29"/>
      <c r="D46" s="29"/>
      <c r="E46" s="29"/>
      <c r="F46" s="29"/>
      <c r="G46" s="30"/>
      <c r="H46" s="79"/>
      <c r="I46" s="30"/>
      <c r="J46" s="28"/>
      <c r="K46" s="28"/>
      <c r="L46" s="28"/>
      <c r="M46" s="28"/>
      <c r="N46" s="28"/>
      <c r="O46" s="28"/>
      <c r="P46" s="34"/>
      <c r="Q46" s="34"/>
      <c r="R46" s="34"/>
    </row>
    <row r="47" ht="25.5" customHeight="1"/>
    <row r="48" ht="25.5" customHeight="1"/>
    <row r="49" spans="3:18" ht="25.5" customHeight="1">
      <c r="C49" s="25"/>
      <c r="P49" s="25"/>
      <c r="Q49" s="25"/>
      <c r="R49" s="25"/>
    </row>
    <row r="50" spans="3:18" ht="25.5" customHeight="1">
      <c r="C50" s="25"/>
      <c r="P50" s="25"/>
      <c r="Q50" s="25"/>
      <c r="R50" s="25"/>
    </row>
    <row r="51" spans="3:18" ht="25.5" customHeight="1">
      <c r="C51" s="25"/>
      <c r="P51" s="25"/>
      <c r="Q51" s="25"/>
      <c r="R51" s="25"/>
    </row>
    <row r="52" spans="3:18" ht="25.5" customHeight="1">
      <c r="C52" s="25"/>
      <c r="P52" s="25"/>
      <c r="Q52" s="25"/>
      <c r="R52" s="25"/>
    </row>
    <row r="53" spans="3:18" ht="25.5" customHeight="1">
      <c r="C53" s="25"/>
      <c r="P53" s="25"/>
      <c r="Q53" s="25"/>
      <c r="R53" s="25"/>
    </row>
    <row r="54" spans="3:18" ht="25.5" customHeight="1">
      <c r="C54" s="25"/>
      <c r="P54" s="25"/>
      <c r="Q54" s="25"/>
      <c r="R54" s="25"/>
    </row>
    <row r="55" spans="3:18" ht="25.5" customHeight="1">
      <c r="C55" s="25"/>
      <c r="P55" s="25"/>
      <c r="Q55" s="25"/>
      <c r="R55" s="25"/>
    </row>
    <row r="56" spans="3:18" ht="25.5" customHeight="1">
      <c r="C56" s="25"/>
      <c r="P56" s="25"/>
      <c r="Q56" s="25"/>
      <c r="R56" s="25"/>
    </row>
    <row r="57" spans="3:18" ht="25.5" customHeight="1">
      <c r="C57" s="25"/>
      <c r="P57" s="25"/>
      <c r="Q57" s="25"/>
      <c r="R57" s="25"/>
    </row>
    <row r="58" spans="3:18" ht="25.5" customHeight="1">
      <c r="C58" s="25"/>
      <c r="P58" s="25"/>
      <c r="Q58" s="25"/>
      <c r="R58" s="25"/>
    </row>
    <row r="59" spans="3:18" ht="25.5" customHeight="1">
      <c r="C59" s="25"/>
      <c r="P59" s="25"/>
      <c r="Q59" s="25"/>
      <c r="R59" s="25"/>
    </row>
    <row r="60" spans="3:18" ht="25.5" customHeight="1">
      <c r="C60" s="25"/>
      <c r="P60" s="25"/>
      <c r="Q60" s="25"/>
      <c r="R60" s="25"/>
    </row>
    <row r="61" spans="3:18" ht="25.5" customHeight="1">
      <c r="C61" s="25"/>
      <c r="P61" s="25"/>
      <c r="Q61" s="25"/>
      <c r="R61" s="25"/>
    </row>
    <row r="62" spans="3:18" ht="25.5" customHeight="1">
      <c r="C62" s="25"/>
      <c r="P62" s="25"/>
      <c r="Q62" s="25"/>
      <c r="R62" s="25"/>
    </row>
    <row r="63" spans="3:18" ht="25.5" customHeight="1">
      <c r="C63" s="25"/>
      <c r="P63" s="25"/>
      <c r="Q63" s="25"/>
      <c r="R63" s="25"/>
    </row>
    <row r="64" spans="3:18" ht="25.5" customHeight="1">
      <c r="C64" s="25"/>
      <c r="P64" s="25"/>
      <c r="Q64" s="25"/>
      <c r="R64" s="25"/>
    </row>
  </sheetData>
  <sheetProtection/>
  <mergeCells count="27">
    <mergeCell ref="A12:O12"/>
    <mergeCell ref="A1:N1"/>
    <mergeCell ref="A2:N2"/>
    <mergeCell ref="A3:N3"/>
    <mergeCell ref="A4:N4"/>
    <mergeCell ref="A5:N5"/>
    <mergeCell ref="A6:N6"/>
    <mergeCell ref="A7:N7"/>
    <mergeCell ref="A8:N8"/>
    <mergeCell ref="A9:A11"/>
    <mergeCell ref="B9:B11"/>
    <mergeCell ref="C9:C11"/>
    <mergeCell ref="D9:D11"/>
    <mergeCell ref="E9:E11"/>
    <mergeCell ref="F9:F11"/>
    <mergeCell ref="G9:G11"/>
    <mergeCell ref="H9:H11"/>
    <mergeCell ref="B44:C44"/>
    <mergeCell ref="B45:C45"/>
    <mergeCell ref="L37:M37"/>
    <mergeCell ref="I9:I11"/>
    <mergeCell ref="J9:M9"/>
    <mergeCell ref="N9:N11"/>
    <mergeCell ref="J10:K10"/>
    <mergeCell ref="L10:M10"/>
    <mergeCell ref="A30:O30"/>
    <mergeCell ref="O9:O11"/>
  </mergeCells>
  <printOptions/>
  <pageMargins left="0" right="0" top="0" bottom="0" header="0" footer="0"/>
  <pageSetup horizontalDpi="600" verticalDpi="600" orientation="portrait" paperSize="9" scale="23" r:id="rId2"/>
  <colBreaks count="1" manualBreakCount="1">
    <brk id="15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Q55"/>
  <sheetViews>
    <sheetView view="pageBreakPreview" zoomScale="40" zoomScaleNormal="37" zoomScaleSheetLayoutView="40" zoomScalePageLayoutView="71" workbookViewId="0" topLeftCell="A4">
      <selection activeCell="H13" sqref="H13"/>
    </sheetView>
  </sheetViews>
  <sheetFormatPr defaultColWidth="9.140625" defaultRowHeight="15"/>
  <cols>
    <col min="1" max="1" width="12.7109375" style="25" customWidth="1"/>
    <col min="2" max="2" width="14.00390625" style="25" customWidth="1"/>
    <col min="3" max="3" width="64.421875" style="26" customWidth="1"/>
    <col min="4" max="4" width="18.140625" style="25" customWidth="1"/>
    <col min="5" max="5" width="17.00390625" style="25" customWidth="1"/>
    <col min="6" max="6" width="46.28125" style="25" customWidth="1"/>
    <col min="7" max="7" width="53.140625" style="25" customWidth="1"/>
    <col min="8" max="8" width="43.57421875" style="25" customWidth="1"/>
    <col min="9" max="9" width="42.57421875" style="25" customWidth="1"/>
    <col min="10" max="10" width="16.8515625" style="25" customWidth="1"/>
    <col min="11" max="11" width="24.140625" style="25" customWidth="1"/>
    <col min="12" max="12" width="16.8515625" style="25" customWidth="1"/>
    <col min="13" max="13" width="18.7109375" style="25" customWidth="1"/>
    <col min="14" max="14" width="15.421875" style="25" customWidth="1"/>
    <col min="15" max="15" width="14.28125" style="33" customWidth="1"/>
    <col min="16" max="16" width="16.140625" style="33" customWidth="1"/>
    <col min="17" max="17" width="9.140625" style="33" customWidth="1"/>
    <col min="18" max="16384" width="9.140625" style="25" customWidth="1"/>
  </cols>
  <sheetData>
    <row r="1" spans="1:14" s="1" customFormat="1" ht="48" customHeight="1">
      <c r="A1" s="298"/>
      <c r="B1" s="298"/>
      <c r="C1" s="298"/>
      <c r="D1" s="298"/>
      <c r="E1" s="298"/>
      <c r="F1" s="298"/>
      <c r="G1" s="298"/>
      <c r="H1" s="298"/>
      <c r="I1" s="298"/>
      <c r="J1" s="308"/>
      <c r="K1" s="308"/>
      <c r="L1" s="308"/>
      <c r="M1" s="308"/>
      <c r="N1" s="308"/>
    </row>
    <row r="2" spans="1:14" s="1" customFormat="1" ht="80.25" customHeight="1">
      <c r="A2" s="298"/>
      <c r="B2" s="298"/>
      <c r="C2" s="298"/>
      <c r="D2" s="298"/>
      <c r="E2" s="298"/>
      <c r="F2" s="298"/>
      <c r="G2" s="298"/>
      <c r="H2" s="298"/>
      <c r="I2" s="298"/>
      <c r="J2" s="308"/>
      <c r="K2" s="308"/>
      <c r="L2" s="308"/>
      <c r="M2" s="308"/>
      <c r="N2" s="308"/>
    </row>
    <row r="3" spans="1:14" s="1" customFormat="1" ht="39" customHeight="1">
      <c r="A3" s="309" t="s">
        <v>70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s="1" customFormat="1" ht="39" customHeight="1">
      <c r="A4" s="309" t="s">
        <v>174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</row>
    <row r="5" spans="1:14" s="1" customFormat="1" ht="39" customHeight="1">
      <c r="A5" s="309" t="s">
        <v>71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</row>
    <row r="6" spans="1:14" s="1" customFormat="1" ht="39" customHeight="1">
      <c r="A6" s="309" t="s">
        <v>351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</row>
    <row r="7" spans="1:14" s="1" customFormat="1" ht="39" customHeight="1">
      <c r="A7" s="309" t="s">
        <v>387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s="1" customFormat="1" ht="39" customHeight="1" thickBot="1">
      <c r="A8" s="309" t="s">
        <v>166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</row>
    <row r="9" spans="1:17" s="20" customFormat="1" ht="34.5" customHeight="1">
      <c r="A9" s="379" t="s">
        <v>56</v>
      </c>
      <c r="B9" s="390" t="s">
        <v>57</v>
      </c>
      <c r="C9" s="376" t="s">
        <v>58</v>
      </c>
      <c r="D9" s="376" t="s">
        <v>59</v>
      </c>
      <c r="E9" s="376" t="s">
        <v>41</v>
      </c>
      <c r="F9" s="376" t="s">
        <v>55</v>
      </c>
      <c r="G9" s="373" t="s">
        <v>68</v>
      </c>
      <c r="H9" s="376" t="s">
        <v>9</v>
      </c>
      <c r="I9" s="367" t="s">
        <v>60</v>
      </c>
      <c r="J9" s="370" t="s">
        <v>17</v>
      </c>
      <c r="K9" s="371"/>
      <c r="L9" s="371"/>
      <c r="M9" s="372"/>
      <c r="N9" s="394" t="s">
        <v>50</v>
      </c>
      <c r="O9" s="34"/>
      <c r="P9" s="34"/>
      <c r="Q9" s="34"/>
    </row>
    <row r="10" spans="1:17" s="20" customFormat="1" ht="36.75" customHeight="1">
      <c r="A10" s="380"/>
      <c r="B10" s="391"/>
      <c r="C10" s="377"/>
      <c r="D10" s="377"/>
      <c r="E10" s="377"/>
      <c r="F10" s="377"/>
      <c r="G10" s="374"/>
      <c r="H10" s="377"/>
      <c r="I10" s="368"/>
      <c r="J10" s="386" t="s">
        <v>66</v>
      </c>
      <c r="K10" s="387"/>
      <c r="L10" s="388" t="s">
        <v>67</v>
      </c>
      <c r="M10" s="389"/>
      <c r="N10" s="395"/>
      <c r="O10" s="34"/>
      <c r="P10" s="34"/>
      <c r="Q10" s="34"/>
    </row>
    <row r="11" spans="1:17" s="20" customFormat="1" ht="36" customHeight="1" thickBot="1">
      <c r="A11" s="400"/>
      <c r="B11" s="401"/>
      <c r="C11" s="398"/>
      <c r="D11" s="398"/>
      <c r="E11" s="398"/>
      <c r="F11" s="398"/>
      <c r="G11" s="397"/>
      <c r="H11" s="398"/>
      <c r="I11" s="399"/>
      <c r="J11" s="106" t="s">
        <v>61</v>
      </c>
      <c r="K11" s="107" t="s">
        <v>62</v>
      </c>
      <c r="L11" s="108" t="s">
        <v>61</v>
      </c>
      <c r="M11" s="109" t="s">
        <v>62</v>
      </c>
      <c r="N11" s="396"/>
      <c r="O11" s="35">
        <v>74</v>
      </c>
      <c r="P11" s="35">
        <v>43</v>
      </c>
      <c r="Q11" s="34"/>
    </row>
    <row r="12" spans="1:17" s="20" customFormat="1" ht="36" customHeight="1" thickBot="1">
      <c r="A12" s="406" t="s">
        <v>85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12"/>
      <c r="O12" s="35"/>
      <c r="P12" s="35"/>
      <c r="Q12" s="34"/>
    </row>
    <row r="13" spans="1:17" s="20" customFormat="1" ht="132.75" customHeight="1">
      <c r="A13" s="50">
        <v>1</v>
      </c>
      <c r="B13" s="51">
        <v>15</v>
      </c>
      <c r="C13" s="156" t="s">
        <v>112</v>
      </c>
      <c r="D13" s="52">
        <v>1993</v>
      </c>
      <c r="E13" s="71" t="s">
        <v>76</v>
      </c>
      <c r="F13" s="159" t="s">
        <v>131</v>
      </c>
      <c r="G13" s="125" t="s">
        <v>132</v>
      </c>
      <c r="H13" s="113" t="s">
        <v>114</v>
      </c>
      <c r="I13" s="110" t="s">
        <v>75</v>
      </c>
      <c r="J13" s="31">
        <v>0</v>
      </c>
      <c r="K13" s="37">
        <v>61.39</v>
      </c>
      <c r="L13" s="38">
        <v>0</v>
      </c>
      <c r="M13" s="74">
        <v>31.5</v>
      </c>
      <c r="N13" s="39">
        <v>19</v>
      </c>
      <c r="O13" s="36">
        <f aca="true" t="shared" si="0" ref="O13:O27">(K13-$O$11)/4</f>
        <v>-3.1525</v>
      </c>
      <c r="P13" s="36">
        <f aca="true" t="shared" si="1" ref="P13:P27">(M13-$P$11)/1</f>
        <v>-11.5</v>
      </c>
      <c r="Q13" s="34">
        <v>7</v>
      </c>
    </row>
    <row r="14" spans="1:17" s="20" customFormat="1" ht="132.75" customHeight="1">
      <c r="A14" s="47">
        <v>2</v>
      </c>
      <c r="B14" s="48">
        <v>50</v>
      </c>
      <c r="C14" s="157" t="s">
        <v>225</v>
      </c>
      <c r="D14" s="58">
        <v>1958</v>
      </c>
      <c r="E14" s="78" t="s">
        <v>80</v>
      </c>
      <c r="F14" s="160" t="s">
        <v>366</v>
      </c>
      <c r="G14" s="100"/>
      <c r="H14" s="187" t="s">
        <v>141</v>
      </c>
      <c r="I14" s="111" t="s">
        <v>358</v>
      </c>
      <c r="J14" s="27">
        <v>0</v>
      </c>
      <c r="K14" s="40">
        <v>66.89</v>
      </c>
      <c r="L14" s="41">
        <v>0</v>
      </c>
      <c r="M14" s="75">
        <v>31.62</v>
      </c>
      <c r="N14" s="42">
        <v>16</v>
      </c>
      <c r="O14" s="36">
        <f t="shared" si="0"/>
        <v>-1.7774999999999999</v>
      </c>
      <c r="P14" s="36">
        <f t="shared" si="1"/>
        <v>-11.379999999999999</v>
      </c>
      <c r="Q14" s="34">
        <v>5</v>
      </c>
    </row>
    <row r="15" spans="1:17" s="20" customFormat="1" ht="132.75" customHeight="1">
      <c r="A15" s="47">
        <v>3</v>
      </c>
      <c r="B15" s="48">
        <v>14</v>
      </c>
      <c r="C15" s="157" t="s">
        <v>115</v>
      </c>
      <c r="D15" s="58">
        <v>1991</v>
      </c>
      <c r="E15" s="78" t="s">
        <v>74</v>
      </c>
      <c r="F15" s="160" t="s">
        <v>280</v>
      </c>
      <c r="G15" s="100" t="s">
        <v>264</v>
      </c>
      <c r="H15" s="187" t="s">
        <v>114</v>
      </c>
      <c r="I15" s="111" t="s">
        <v>75</v>
      </c>
      <c r="J15" s="27">
        <v>0</v>
      </c>
      <c r="K15" s="40">
        <v>71.66</v>
      </c>
      <c r="L15" s="41">
        <v>0</v>
      </c>
      <c r="M15" s="75">
        <v>32.82</v>
      </c>
      <c r="N15" s="42">
        <v>14</v>
      </c>
      <c r="O15" s="36">
        <f t="shared" si="0"/>
        <v>-0.5850000000000009</v>
      </c>
      <c r="P15" s="36">
        <f t="shared" si="1"/>
        <v>-10.18</v>
      </c>
      <c r="Q15" s="34">
        <v>3</v>
      </c>
    </row>
    <row r="16" spans="1:17" s="20" customFormat="1" ht="132.75" customHeight="1">
      <c r="A16" s="47">
        <v>4</v>
      </c>
      <c r="B16" s="48">
        <v>57</v>
      </c>
      <c r="C16" s="157" t="s">
        <v>267</v>
      </c>
      <c r="D16" s="58"/>
      <c r="E16" s="78">
        <v>1997</v>
      </c>
      <c r="F16" s="160" t="s">
        <v>268</v>
      </c>
      <c r="G16" s="100"/>
      <c r="H16" s="187" t="s">
        <v>231</v>
      </c>
      <c r="I16" s="111" t="s">
        <v>396</v>
      </c>
      <c r="J16" s="27">
        <v>0</v>
      </c>
      <c r="K16" s="40">
        <v>67.23</v>
      </c>
      <c r="L16" s="41">
        <v>0</v>
      </c>
      <c r="M16" s="75">
        <v>32.95</v>
      </c>
      <c r="N16" s="42">
        <v>12</v>
      </c>
      <c r="O16" s="36">
        <f t="shared" si="0"/>
        <v>-1.692499999999999</v>
      </c>
      <c r="P16" s="36">
        <f t="shared" si="1"/>
        <v>-10.049999999999997</v>
      </c>
      <c r="Q16" s="34">
        <v>6</v>
      </c>
    </row>
    <row r="17" spans="1:17" s="20" customFormat="1" ht="132.75" customHeight="1">
      <c r="A17" s="47">
        <v>5</v>
      </c>
      <c r="B17" s="48">
        <v>62</v>
      </c>
      <c r="C17" s="157" t="s">
        <v>269</v>
      </c>
      <c r="D17" s="58">
        <v>1984</v>
      </c>
      <c r="E17" s="78" t="s">
        <v>74</v>
      </c>
      <c r="F17" s="160" t="s">
        <v>283</v>
      </c>
      <c r="G17" s="100" t="s">
        <v>270</v>
      </c>
      <c r="H17" s="216" t="s">
        <v>271</v>
      </c>
      <c r="I17" s="111" t="s">
        <v>272</v>
      </c>
      <c r="J17" s="27">
        <v>0</v>
      </c>
      <c r="K17" s="40">
        <v>69.86</v>
      </c>
      <c r="L17" s="41">
        <v>0</v>
      </c>
      <c r="M17" s="75">
        <v>34.38</v>
      </c>
      <c r="N17" s="42">
        <v>11</v>
      </c>
      <c r="O17" s="36">
        <f t="shared" si="0"/>
        <v>-1.0350000000000001</v>
      </c>
      <c r="P17" s="36">
        <f t="shared" si="1"/>
        <v>-8.619999999999997</v>
      </c>
      <c r="Q17" s="34">
        <v>2</v>
      </c>
    </row>
    <row r="18" spans="1:17" s="20" customFormat="1" ht="132.75" customHeight="1">
      <c r="A18" s="47">
        <v>6</v>
      </c>
      <c r="B18" s="48">
        <v>55</v>
      </c>
      <c r="C18" s="157" t="s">
        <v>229</v>
      </c>
      <c r="D18" s="58">
        <v>1987</v>
      </c>
      <c r="E18" s="78" t="s">
        <v>76</v>
      </c>
      <c r="F18" s="160" t="s">
        <v>279</v>
      </c>
      <c r="G18" s="100" t="s">
        <v>266</v>
      </c>
      <c r="H18" s="187" t="s">
        <v>231</v>
      </c>
      <c r="I18" s="111" t="s">
        <v>396</v>
      </c>
      <c r="J18" s="27">
        <v>0</v>
      </c>
      <c r="K18" s="40">
        <v>67.76</v>
      </c>
      <c r="L18" s="41">
        <v>4</v>
      </c>
      <c r="M18" s="75">
        <v>32.58</v>
      </c>
      <c r="N18" s="42">
        <v>10</v>
      </c>
      <c r="O18" s="36">
        <f t="shared" si="0"/>
        <v>-1.5599999999999987</v>
      </c>
      <c r="P18" s="36">
        <f t="shared" si="1"/>
        <v>-10.420000000000002</v>
      </c>
      <c r="Q18" s="34">
        <v>4</v>
      </c>
    </row>
    <row r="19" spans="1:17" s="20" customFormat="1" ht="132.75" customHeight="1">
      <c r="A19" s="47">
        <v>7</v>
      </c>
      <c r="B19" s="48">
        <v>6</v>
      </c>
      <c r="C19" s="157" t="s">
        <v>118</v>
      </c>
      <c r="D19" s="58">
        <v>1991</v>
      </c>
      <c r="E19" s="78" t="s">
        <v>74</v>
      </c>
      <c r="F19" s="160" t="s">
        <v>146</v>
      </c>
      <c r="G19" s="100" t="s">
        <v>147</v>
      </c>
      <c r="H19" s="187" t="s">
        <v>114</v>
      </c>
      <c r="I19" s="111" t="s">
        <v>75</v>
      </c>
      <c r="J19" s="27">
        <v>0</v>
      </c>
      <c r="K19" s="40">
        <v>67.66</v>
      </c>
      <c r="L19" s="41">
        <v>4</v>
      </c>
      <c r="M19" s="75">
        <v>34.02</v>
      </c>
      <c r="N19" s="42">
        <v>9</v>
      </c>
      <c r="O19" s="36">
        <f t="shared" si="0"/>
        <v>-1.5850000000000009</v>
      </c>
      <c r="P19" s="36">
        <f t="shared" si="1"/>
        <v>-8.979999999999997</v>
      </c>
      <c r="Q19" s="34">
        <v>1</v>
      </c>
    </row>
    <row r="20" spans="1:17" s="20" customFormat="1" ht="134.25" customHeight="1">
      <c r="A20" s="47">
        <v>8</v>
      </c>
      <c r="B20" s="48">
        <v>63</v>
      </c>
      <c r="C20" s="157" t="s">
        <v>269</v>
      </c>
      <c r="D20" s="58">
        <v>1984</v>
      </c>
      <c r="E20" s="78" t="s">
        <v>74</v>
      </c>
      <c r="F20" s="160" t="s">
        <v>273</v>
      </c>
      <c r="G20" s="100" t="s">
        <v>274</v>
      </c>
      <c r="H20" s="216" t="s">
        <v>271</v>
      </c>
      <c r="I20" s="111" t="s">
        <v>272</v>
      </c>
      <c r="J20" s="27">
        <v>4</v>
      </c>
      <c r="K20" s="40">
        <v>64.02</v>
      </c>
      <c r="L20" s="41"/>
      <c r="M20" s="75"/>
      <c r="N20" s="42">
        <v>8</v>
      </c>
      <c r="O20" s="36">
        <f t="shared" si="0"/>
        <v>-2.495000000000001</v>
      </c>
      <c r="P20" s="36">
        <f t="shared" si="1"/>
        <v>-43</v>
      </c>
      <c r="Q20" s="34"/>
    </row>
    <row r="21" spans="1:17" s="20" customFormat="1" ht="134.25" customHeight="1">
      <c r="A21" s="47">
        <v>9</v>
      </c>
      <c r="B21" s="66">
        <v>5</v>
      </c>
      <c r="C21" s="164" t="s">
        <v>135</v>
      </c>
      <c r="D21" s="49">
        <v>1998</v>
      </c>
      <c r="E21" s="72" t="s">
        <v>102</v>
      </c>
      <c r="F21" s="163" t="s">
        <v>375</v>
      </c>
      <c r="G21" s="127" t="s">
        <v>137</v>
      </c>
      <c r="H21" s="189" t="s">
        <v>114</v>
      </c>
      <c r="I21" s="165" t="s">
        <v>115</v>
      </c>
      <c r="J21" s="32">
        <v>4</v>
      </c>
      <c r="K21" s="43">
        <v>64.14</v>
      </c>
      <c r="L21" s="44"/>
      <c r="M21" s="76"/>
      <c r="N21" s="45">
        <v>7</v>
      </c>
      <c r="O21" s="36">
        <f t="shared" si="0"/>
        <v>-2.465</v>
      </c>
      <c r="P21" s="36">
        <f t="shared" si="1"/>
        <v>-43</v>
      </c>
      <c r="Q21" s="34"/>
    </row>
    <row r="22" spans="1:17" s="20" customFormat="1" ht="134.25" customHeight="1">
      <c r="A22" s="47">
        <v>10</v>
      </c>
      <c r="B22" s="48">
        <v>47</v>
      </c>
      <c r="C22" s="157" t="s">
        <v>142</v>
      </c>
      <c r="D22" s="58">
        <v>1991</v>
      </c>
      <c r="E22" s="78">
        <v>1</v>
      </c>
      <c r="F22" s="160" t="s">
        <v>143</v>
      </c>
      <c r="G22" s="100" t="s">
        <v>144</v>
      </c>
      <c r="H22" s="187" t="s">
        <v>145</v>
      </c>
      <c r="I22" s="111" t="s">
        <v>138</v>
      </c>
      <c r="J22" s="27">
        <v>4</v>
      </c>
      <c r="K22" s="40">
        <v>67.73</v>
      </c>
      <c r="L22" s="41"/>
      <c r="M22" s="75"/>
      <c r="N22" s="42">
        <v>6</v>
      </c>
      <c r="O22" s="36">
        <f t="shared" si="0"/>
        <v>-1.567499999999999</v>
      </c>
      <c r="P22" s="36">
        <f t="shared" si="1"/>
        <v>-43</v>
      </c>
      <c r="Q22" s="34"/>
    </row>
    <row r="23" spans="1:17" s="20" customFormat="1" ht="134.25" customHeight="1">
      <c r="A23" s="47">
        <v>11</v>
      </c>
      <c r="B23" s="48">
        <v>31</v>
      </c>
      <c r="C23" s="157" t="s">
        <v>265</v>
      </c>
      <c r="D23" s="58">
        <v>1988</v>
      </c>
      <c r="E23" s="78" t="s">
        <v>76</v>
      </c>
      <c r="F23" s="160" t="s">
        <v>278</v>
      </c>
      <c r="G23" s="100"/>
      <c r="H23" s="187" t="s">
        <v>96</v>
      </c>
      <c r="I23" s="111" t="s">
        <v>75</v>
      </c>
      <c r="J23" s="27">
        <v>8</v>
      </c>
      <c r="K23" s="40">
        <v>61.92</v>
      </c>
      <c r="L23" s="41"/>
      <c r="M23" s="75"/>
      <c r="N23" s="45">
        <v>5</v>
      </c>
      <c r="O23" s="36">
        <f t="shared" si="0"/>
        <v>-3.0199999999999996</v>
      </c>
      <c r="P23" s="36">
        <f t="shared" si="1"/>
        <v>-43</v>
      </c>
      <c r="Q23" s="34"/>
    </row>
    <row r="24" spans="1:17" s="20" customFormat="1" ht="134.25" customHeight="1">
      <c r="A24" s="47">
        <v>12</v>
      </c>
      <c r="B24" s="48">
        <v>9</v>
      </c>
      <c r="C24" s="157" t="s">
        <v>118</v>
      </c>
      <c r="D24" s="58">
        <v>1991</v>
      </c>
      <c r="E24" s="78" t="s">
        <v>74</v>
      </c>
      <c r="F24" s="160" t="s">
        <v>133</v>
      </c>
      <c r="G24" s="100" t="s">
        <v>134</v>
      </c>
      <c r="H24" s="187" t="s">
        <v>114</v>
      </c>
      <c r="I24" s="111" t="s">
        <v>75</v>
      </c>
      <c r="J24" s="27">
        <v>10</v>
      </c>
      <c r="K24" s="40">
        <v>81.34</v>
      </c>
      <c r="L24" s="41"/>
      <c r="M24" s="75"/>
      <c r="N24" s="42">
        <v>4</v>
      </c>
      <c r="O24" s="36">
        <f t="shared" si="0"/>
        <v>1.8350000000000009</v>
      </c>
      <c r="P24" s="36">
        <f t="shared" si="1"/>
        <v>-43</v>
      </c>
      <c r="Q24" s="34"/>
    </row>
    <row r="25" spans="1:17" s="20" customFormat="1" ht="134.25" customHeight="1">
      <c r="A25" s="47">
        <v>13</v>
      </c>
      <c r="B25" s="48">
        <v>67</v>
      </c>
      <c r="C25" s="157" t="s">
        <v>111</v>
      </c>
      <c r="D25" s="58">
        <v>1971</v>
      </c>
      <c r="E25" s="78" t="s">
        <v>74</v>
      </c>
      <c r="F25" s="160" t="s">
        <v>126</v>
      </c>
      <c r="G25" s="100" t="s">
        <v>127</v>
      </c>
      <c r="H25" s="187" t="s">
        <v>110</v>
      </c>
      <c r="I25" s="111" t="s">
        <v>128</v>
      </c>
      <c r="J25" s="27">
        <v>12</v>
      </c>
      <c r="K25" s="40">
        <v>66.2</v>
      </c>
      <c r="L25" s="41"/>
      <c r="M25" s="75"/>
      <c r="N25" s="45">
        <v>3</v>
      </c>
      <c r="O25" s="36">
        <f t="shared" si="0"/>
        <v>-1.9499999999999993</v>
      </c>
      <c r="P25" s="36">
        <f t="shared" si="1"/>
        <v>-43</v>
      </c>
      <c r="Q25" s="34"/>
    </row>
    <row r="26" spans="1:17" s="20" customFormat="1" ht="134.25" customHeight="1">
      <c r="A26" s="47">
        <v>14</v>
      </c>
      <c r="B26" s="48">
        <v>4</v>
      </c>
      <c r="C26" s="157" t="s">
        <v>135</v>
      </c>
      <c r="D26" s="58">
        <v>1998</v>
      </c>
      <c r="E26" s="78" t="s">
        <v>102</v>
      </c>
      <c r="F26" s="160" t="s">
        <v>159</v>
      </c>
      <c r="G26" s="100" t="s">
        <v>160</v>
      </c>
      <c r="H26" s="187" t="s">
        <v>114</v>
      </c>
      <c r="I26" s="111" t="s">
        <v>115</v>
      </c>
      <c r="J26" s="27">
        <v>17</v>
      </c>
      <c r="K26" s="40">
        <v>77.82</v>
      </c>
      <c r="L26" s="41"/>
      <c r="M26" s="75"/>
      <c r="N26" s="42">
        <v>2</v>
      </c>
      <c r="O26" s="36">
        <f t="shared" si="0"/>
        <v>0.9549999999999983</v>
      </c>
      <c r="P26" s="36">
        <f t="shared" si="1"/>
        <v>-43</v>
      </c>
      <c r="Q26" s="34"/>
    </row>
    <row r="27" spans="1:17" s="20" customFormat="1" ht="134.25" customHeight="1" thickBot="1">
      <c r="A27" s="47">
        <v>15</v>
      </c>
      <c r="B27" s="48">
        <v>53</v>
      </c>
      <c r="C27" s="157" t="s">
        <v>395</v>
      </c>
      <c r="D27" s="58">
        <v>1984</v>
      </c>
      <c r="E27" s="78" t="s">
        <v>76</v>
      </c>
      <c r="F27" s="160" t="s">
        <v>397</v>
      </c>
      <c r="G27" s="100" t="s">
        <v>227</v>
      </c>
      <c r="H27" s="187" t="s">
        <v>213</v>
      </c>
      <c r="I27" s="111" t="s">
        <v>228</v>
      </c>
      <c r="J27" s="27">
        <v>20</v>
      </c>
      <c r="K27" s="40">
        <v>62.76</v>
      </c>
      <c r="L27" s="41"/>
      <c r="M27" s="75"/>
      <c r="N27" s="42">
        <v>1</v>
      </c>
      <c r="O27" s="36">
        <f t="shared" si="0"/>
        <v>-2.8100000000000005</v>
      </c>
      <c r="P27" s="36">
        <f t="shared" si="1"/>
        <v>-43</v>
      </c>
      <c r="Q27" s="34"/>
    </row>
    <row r="28" spans="1:17" s="20" customFormat="1" ht="36" customHeight="1" thickBot="1">
      <c r="A28" s="406" t="s">
        <v>389</v>
      </c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12"/>
      <c r="O28" s="35"/>
      <c r="P28" s="35"/>
      <c r="Q28" s="34"/>
    </row>
    <row r="29" spans="1:17" s="20" customFormat="1" ht="141.75" customHeight="1">
      <c r="A29" s="47">
        <v>1</v>
      </c>
      <c r="B29" s="48">
        <v>61</v>
      </c>
      <c r="C29" s="157" t="s">
        <v>342</v>
      </c>
      <c r="D29" s="58">
        <v>1998</v>
      </c>
      <c r="E29" s="78" t="s">
        <v>78</v>
      </c>
      <c r="F29" s="160" t="s">
        <v>219</v>
      </c>
      <c r="G29" s="100" t="s">
        <v>220</v>
      </c>
      <c r="H29" s="187" t="s">
        <v>217</v>
      </c>
      <c r="I29" s="111" t="s">
        <v>218</v>
      </c>
      <c r="J29" s="27">
        <v>0</v>
      </c>
      <c r="K29" s="40">
        <v>57.59</v>
      </c>
      <c r="L29" s="41"/>
      <c r="M29" s="75"/>
      <c r="N29" s="42">
        <v>10</v>
      </c>
      <c r="O29" s="36">
        <f aca="true" t="shared" si="2" ref="O29:O34">(K29-$O$11)/4</f>
        <v>-4.102499999999999</v>
      </c>
      <c r="P29" s="36">
        <f aca="true" t="shared" si="3" ref="P29:P34">(M29-$P$11)/1</f>
        <v>-43</v>
      </c>
      <c r="Q29" s="34"/>
    </row>
    <row r="30" spans="1:17" s="20" customFormat="1" ht="141.75" customHeight="1">
      <c r="A30" s="47">
        <v>2</v>
      </c>
      <c r="B30" s="48">
        <v>52</v>
      </c>
      <c r="C30" s="157" t="s">
        <v>346</v>
      </c>
      <c r="D30" s="58">
        <v>1990</v>
      </c>
      <c r="E30" s="78" t="s">
        <v>78</v>
      </c>
      <c r="F30" s="160" t="s">
        <v>211</v>
      </c>
      <c r="G30" s="100" t="s">
        <v>212</v>
      </c>
      <c r="H30" s="187" t="s">
        <v>213</v>
      </c>
      <c r="I30" s="111" t="s">
        <v>99</v>
      </c>
      <c r="J30" s="27">
        <v>4</v>
      </c>
      <c r="K30" s="40">
        <v>56.44</v>
      </c>
      <c r="L30" s="41"/>
      <c r="M30" s="75"/>
      <c r="N30" s="42">
        <v>7</v>
      </c>
      <c r="O30" s="36">
        <f t="shared" si="2"/>
        <v>-4.390000000000001</v>
      </c>
      <c r="P30" s="36">
        <f t="shared" si="3"/>
        <v>-43</v>
      </c>
      <c r="Q30" s="34"/>
    </row>
    <row r="31" spans="1:17" s="20" customFormat="1" ht="141.75" customHeight="1">
      <c r="A31" s="47">
        <v>3</v>
      </c>
      <c r="B31" s="48">
        <v>44</v>
      </c>
      <c r="C31" s="157" t="s">
        <v>337</v>
      </c>
      <c r="D31" s="58">
        <v>1988</v>
      </c>
      <c r="E31" s="78" t="s">
        <v>78</v>
      </c>
      <c r="F31" s="160" t="s">
        <v>187</v>
      </c>
      <c r="G31" s="100" t="s">
        <v>188</v>
      </c>
      <c r="H31" s="187" t="s">
        <v>189</v>
      </c>
      <c r="I31" s="111" t="s">
        <v>75</v>
      </c>
      <c r="J31" s="27">
        <v>4</v>
      </c>
      <c r="K31" s="40">
        <v>60.98</v>
      </c>
      <c r="L31" s="41"/>
      <c r="M31" s="75"/>
      <c r="N31" s="42">
        <v>5</v>
      </c>
      <c r="O31" s="36">
        <f t="shared" si="2"/>
        <v>-3.255000000000001</v>
      </c>
      <c r="P31" s="36">
        <f t="shared" si="3"/>
        <v>-43</v>
      </c>
      <c r="Q31" s="34"/>
    </row>
    <row r="32" spans="1:17" s="20" customFormat="1" ht="141.75" customHeight="1">
      <c r="A32" s="47">
        <v>4</v>
      </c>
      <c r="B32" s="48">
        <v>60</v>
      </c>
      <c r="C32" s="157" t="s">
        <v>341</v>
      </c>
      <c r="D32" s="58">
        <v>1990</v>
      </c>
      <c r="E32" s="78" t="s">
        <v>78</v>
      </c>
      <c r="F32" s="160" t="s">
        <v>215</v>
      </c>
      <c r="G32" s="100" t="s">
        <v>216</v>
      </c>
      <c r="H32" s="187" t="s">
        <v>217</v>
      </c>
      <c r="I32" s="111" t="s">
        <v>218</v>
      </c>
      <c r="J32" s="32">
        <v>4</v>
      </c>
      <c r="K32" s="43">
        <v>71.32</v>
      </c>
      <c r="L32" s="44"/>
      <c r="M32" s="76"/>
      <c r="N32" s="45">
        <v>3</v>
      </c>
      <c r="O32" s="36">
        <f t="shared" si="2"/>
        <v>-0.6700000000000017</v>
      </c>
      <c r="P32" s="36">
        <f t="shared" si="3"/>
        <v>-43</v>
      </c>
      <c r="Q32" s="34"/>
    </row>
    <row r="33" spans="1:17" s="20" customFormat="1" ht="141.75" customHeight="1">
      <c r="A33" s="47">
        <v>5</v>
      </c>
      <c r="B33" s="48">
        <v>3</v>
      </c>
      <c r="C33" s="157" t="s">
        <v>354</v>
      </c>
      <c r="D33" s="58">
        <v>1990</v>
      </c>
      <c r="E33" s="78" t="s">
        <v>78</v>
      </c>
      <c r="F33" s="160" t="s">
        <v>106</v>
      </c>
      <c r="G33" s="100" t="s">
        <v>260</v>
      </c>
      <c r="H33" s="187" t="s">
        <v>105</v>
      </c>
      <c r="I33" s="111" t="s">
        <v>75</v>
      </c>
      <c r="J33" s="27">
        <v>8</v>
      </c>
      <c r="K33" s="40">
        <v>57.31</v>
      </c>
      <c r="L33" s="41"/>
      <c r="M33" s="75"/>
      <c r="N33" s="42">
        <v>2</v>
      </c>
      <c r="O33" s="36">
        <f t="shared" si="2"/>
        <v>-4.172499999999999</v>
      </c>
      <c r="P33" s="36">
        <f t="shared" si="3"/>
        <v>-43</v>
      </c>
      <c r="Q33" s="34"/>
    </row>
    <row r="34" spans="1:17" s="20" customFormat="1" ht="141.75" customHeight="1" thickBot="1">
      <c r="A34" s="53"/>
      <c r="B34" s="54">
        <v>37</v>
      </c>
      <c r="C34" s="158" t="s">
        <v>353</v>
      </c>
      <c r="D34" s="67">
        <v>1998</v>
      </c>
      <c r="E34" s="82" t="s">
        <v>78</v>
      </c>
      <c r="F34" s="161" t="s">
        <v>261</v>
      </c>
      <c r="G34" s="126" t="s">
        <v>262</v>
      </c>
      <c r="H34" s="188" t="s">
        <v>263</v>
      </c>
      <c r="I34" s="162" t="s">
        <v>205</v>
      </c>
      <c r="J34" s="357" t="s">
        <v>88</v>
      </c>
      <c r="K34" s="339"/>
      <c r="L34" s="339"/>
      <c r="M34" s="339"/>
      <c r="N34" s="340"/>
      <c r="O34" s="36">
        <f t="shared" si="2"/>
        <v>-18.5</v>
      </c>
      <c r="P34" s="36">
        <f t="shared" si="3"/>
        <v>-43</v>
      </c>
      <c r="Q34" s="34"/>
    </row>
    <row r="35" spans="1:17" s="19" customFormat="1" ht="60" customHeight="1">
      <c r="A35" s="28"/>
      <c r="B35" s="351" t="s">
        <v>89</v>
      </c>
      <c r="C35" s="351"/>
      <c r="D35" s="80" t="s">
        <v>63</v>
      </c>
      <c r="F35" s="81"/>
      <c r="G35" s="81"/>
      <c r="H35" s="80" t="s">
        <v>330</v>
      </c>
      <c r="I35" s="105" t="s">
        <v>86</v>
      </c>
      <c r="J35" s="24"/>
      <c r="K35" s="28"/>
      <c r="L35" s="28"/>
      <c r="M35" s="28"/>
      <c r="N35" s="28"/>
      <c r="O35" s="34"/>
      <c r="P35" s="34"/>
      <c r="Q35" s="34"/>
    </row>
    <row r="36" spans="1:17" s="19" customFormat="1" ht="58.5" customHeight="1">
      <c r="A36" s="28"/>
      <c r="B36" s="351" t="s">
        <v>90</v>
      </c>
      <c r="C36" s="351"/>
      <c r="D36" s="80" t="s">
        <v>64</v>
      </c>
      <c r="F36" s="81"/>
      <c r="G36" s="81"/>
      <c r="H36" s="80" t="s">
        <v>65</v>
      </c>
      <c r="I36" s="105" t="s">
        <v>87</v>
      </c>
      <c r="J36" s="24"/>
      <c r="K36" s="28"/>
      <c r="L36" s="28"/>
      <c r="M36" s="28"/>
      <c r="N36" s="28"/>
      <c r="O36" s="34"/>
      <c r="P36" s="34"/>
      <c r="Q36" s="34"/>
    </row>
    <row r="37" spans="1:17" s="19" customFormat="1" ht="64.5" customHeight="1">
      <c r="A37" s="28"/>
      <c r="B37" s="28"/>
      <c r="C37" s="29"/>
      <c r="D37" s="29"/>
      <c r="E37" s="29"/>
      <c r="F37" s="29"/>
      <c r="G37" s="30"/>
      <c r="H37" s="79"/>
      <c r="I37" s="30"/>
      <c r="J37" s="28"/>
      <c r="K37" s="28"/>
      <c r="L37" s="28"/>
      <c r="M37" s="28"/>
      <c r="N37" s="28"/>
      <c r="O37" s="34"/>
      <c r="P37" s="34"/>
      <c r="Q37" s="34"/>
    </row>
    <row r="38" ht="25.5" customHeight="1"/>
    <row r="39" ht="25.5" customHeight="1"/>
    <row r="40" spans="3:17" ht="25.5" customHeight="1">
      <c r="C40" s="25"/>
      <c r="O40" s="25"/>
      <c r="P40" s="25"/>
      <c r="Q40" s="25"/>
    </row>
    <row r="41" spans="3:17" ht="25.5" customHeight="1">
      <c r="C41" s="25"/>
      <c r="O41" s="25"/>
      <c r="P41" s="25"/>
      <c r="Q41" s="25"/>
    </row>
    <row r="42" spans="3:17" ht="25.5" customHeight="1">
      <c r="C42" s="25"/>
      <c r="O42" s="25"/>
      <c r="P42" s="25"/>
      <c r="Q42" s="25"/>
    </row>
    <row r="43" spans="3:17" ht="25.5" customHeight="1">
      <c r="C43" s="25"/>
      <c r="O43" s="25"/>
      <c r="P43" s="25"/>
      <c r="Q43" s="25"/>
    </row>
    <row r="44" spans="3:17" ht="25.5" customHeight="1">
      <c r="C44" s="25"/>
      <c r="O44" s="25"/>
      <c r="P44" s="25"/>
      <c r="Q44" s="25"/>
    </row>
    <row r="45" spans="3:17" ht="25.5" customHeight="1">
      <c r="C45" s="25"/>
      <c r="O45" s="25"/>
      <c r="P45" s="25"/>
      <c r="Q45" s="25"/>
    </row>
    <row r="46" spans="3:17" ht="25.5" customHeight="1">
      <c r="C46" s="25"/>
      <c r="O46" s="25"/>
      <c r="P46" s="25"/>
      <c r="Q46" s="25"/>
    </row>
    <row r="47" spans="3:17" ht="25.5" customHeight="1">
      <c r="C47" s="25"/>
      <c r="O47" s="25"/>
      <c r="P47" s="25"/>
      <c r="Q47" s="25"/>
    </row>
    <row r="48" spans="3:17" ht="25.5" customHeight="1">
      <c r="C48" s="25"/>
      <c r="O48" s="25"/>
      <c r="P48" s="25"/>
      <c r="Q48" s="25"/>
    </row>
    <row r="49" spans="3:17" ht="25.5" customHeight="1">
      <c r="C49" s="25"/>
      <c r="O49" s="25"/>
      <c r="P49" s="25"/>
      <c r="Q49" s="25"/>
    </row>
    <row r="50" spans="3:17" ht="25.5" customHeight="1">
      <c r="C50" s="25"/>
      <c r="O50" s="25"/>
      <c r="P50" s="25"/>
      <c r="Q50" s="25"/>
    </row>
    <row r="51" spans="3:17" ht="25.5" customHeight="1">
      <c r="C51" s="25"/>
      <c r="O51" s="25"/>
      <c r="P51" s="25"/>
      <c r="Q51" s="25"/>
    </row>
    <row r="52" spans="3:17" ht="25.5" customHeight="1">
      <c r="C52" s="25"/>
      <c r="O52" s="25"/>
      <c r="P52" s="25"/>
      <c r="Q52" s="25"/>
    </row>
    <row r="53" spans="3:17" ht="25.5" customHeight="1">
      <c r="C53" s="25"/>
      <c r="O53" s="25"/>
      <c r="P53" s="25"/>
      <c r="Q53" s="25"/>
    </row>
    <row r="54" spans="3:17" ht="25.5" customHeight="1">
      <c r="C54" s="25"/>
      <c r="O54" s="25"/>
      <c r="P54" s="25"/>
      <c r="Q54" s="25"/>
    </row>
    <row r="55" spans="3:17" ht="25.5" customHeight="1">
      <c r="C55" s="25"/>
      <c r="O55" s="25"/>
      <c r="P55" s="25"/>
      <c r="Q55" s="25"/>
    </row>
  </sheetData>
  <sheetProtection/>
  <mergeCells count="26">
    <mergeCell ref="A1:N1"/>
    <mergeCell ref="A2:N2"/>
    <mergeCell ref="A3:N3"/>
    <mergeCell ref="A4:N4"/>
    <mergeCell ref="A5:N5"/>
    <mergeCell ref="A6:N6"/>
    <mergeCell ref="A7:N7"/>
    <mergeCell ref="A8:N8"/>
    <mergeCell ref="A9:A11"/>
    <mergeCell ref="B9:B11"/>
    <mergeCell ref="C9:C11"/>
    <mergeCell ref="D9:D11"/>
    <mergeCell ref="E9:E11"/>
    <mergeCell ref="F9:F11"/>
    <mergeCell ref="G9:G11"/>
    <mergeCell ref="H9:H11"/>
    <mergeCell ref="B35:C35"/>
    <mergeCell ref="B36:C36"/>
    <mergeCell ref="I9:I11"/>
    <mergeCell ref="J9:M9"/>
    <mergeCell ref="N9:N11"/>
    <mergeCell ref="J10:K10"/>
    <mergeCell ref="L10:M10"/>
    <mergeCell ref="A12:N12"/>
    <mergeCell ref="A28:N28"/>
    <mergeCell ref="J34:N34"/>
  </mergeCells>
  <printOptions/>
  <pageMargins left="0" right="0" top="0" bottom="0" header="0" footer="0"/>
  <pageSetup horizontalDpi="600" verticalDpi="600" orientation="portrait" paperSize="9" scale="2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Q46"/>
  <sheetViews>
    <sheetView view="pageBreakPreview" zoomScale="39" zoomScaleNormal="37" zoomScaleSheetLayoutView="39" zoomScalePageLayoutView="71" workbookViewId="0" topLeftCell="A1">
      <selection activeCell="C12" sqref="C12"/>
    </sheetView>
  </sheetViews>
  <sheetFormatPr defaultColWidth="9.140625" defaultRowHeight="15"/>
  <cols>
    <col min="1" max="1" width="11.57421875" style="25" customWidth="1"/>
    <col min="2" max="2" width="14.00390625" style="25" customWidth="1"/>
    <col min="3" max="3" width="67.00390625" style="26" customWidth="1"/>
    <col min="4" max="4" width="18.140625" style="25" customWidth="1"/>
    <col min="5" max="5" width="17.00390625" style="25" customWidth="1"/>
    <col min="6" max="6" width="46.28125" style="25" customWidth="1"/>
    <col min="7" max="7" width="48.140625" style="25" customWidth="1"/>
    <col min="8" max="8" width="43.57421875" style="25" customWidth="1"/>
    <col min="9" max="9" width="40.00390625" style="25" customWidth="1"/>
    <col min="10" max="10" width="16.8515625" style="25" customWidth="1"/>
    <col min="11" max="11" width="23.7109375" style="25" customWidth="1"/>
    <col min="12" max="12" width="16.8515625" style="25" customWidth="1"/>
    <col min="13" max="13" width="22.7109375" style="25" customWidth="1"/>
    <col min="14" max="14" width="15.421875" style="25" customWidth="1"/>
    <col min="15" max="15" width="14.28125" style="33" customWidth="1"/>
    <col min="16" max="16" width="16.140625" style="33" customWidth="1"/>
    <col min="17" max="17" width="9.140625" style="33" customWidth="1"/>
    <col min="18" max="16384" width="9.140625" style="25" customWidth="1"/>
  </cols>
  <sheetData>
    <row r="1" spans="1:14" s="1" customFormat="1" ht="48" customHeight="1">
      <c r="A1" s="298"/>
      <c r="B1" s="298"/>
      <c r="C1" s="298"/>
      <c r="D1" s="298"/>
      <c r="E1" s="298"/>
      <c r="F1" s="298"/>
      <c r="G1" s="298"/>
      <c r="H1" s="298"/>
      <c r="I1" s="298"/>
      <c r="J1" s="308"/>
      <c r="K1" s="308"/>
      <c r="L1" s="308"/>
      <c r="M1" s="308"/>
      <c r="N1" s="308"/>
    </row>
    <row r="2" spans="1:14" s="1" customFormat="1" ht="80.25" customHeight="1">
      <c r="A2" s="298"/>
      <c r="B2" s="298"/>
      <c r="C2" s="298"/>
      <c r="D2" s="298"/>
      <c r="E2" s="298"/>
      <c r="F2" s="298"/>
      <c r="G2" s="298"/>
      <c r="H2" s="298"/>
      <c r="I2" s="298"/>
      <c r="J2" s="308"/>
      <c r="K2" s="308"/>
      <c r="L2" s="308"/>
      <c r="M2" s="308"/>
      <c r="N2" s="308"/>
    </row>
    <row r="3" spans="1:14" s="1" customFormat="1" ht="39" customHeight="1">
      <c r="A3" s="309" t="s">
        <v>70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s="1" customFormat="1" ht="39" customHeight="1">
      <c r="A4" s="309" t="s">
        <v>174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</row>
    <row r="5" spans="1:14" s="1" customFormat="1" ht="39" customHeight="1">
      <c r="A5" s="309" t="s">
        <v>71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</row>
    <row r="6" spans="1:14" s="1" customFormat="1" ht="39" customHeight="1">
      <c r="A6" s="309" t="s">
        <v>95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</row>
    <row r="7" spans="1:14" s="1" customFormat="1" ht="39" customHeight="1">
      <c r="A7" s="309" t="s">
        <v>402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s="1" customFormat="1" ht="39" customHeight="1" thickBot="1">
      <c r="A8" s="309" t="s">
        <v>166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</row>
    <row r="9" spans="1:17" s="20" customFormat="1" ht="34.5" customHeight="1">
      <c r="A9" s="379" t="s">
        <v>56</v>
      </c>
      <c r="B9" s="390" t="s">
        <v>57</v>
      </c>
      <c r="C9" s="376" t="s">
        <v>58</v>
      </c>
      <c r="D9" s="376" t="s">
        <v>59</v>
      </c>
      <c r="E9" s="376" t="s">
        <v>41</v>
      </c>
      <c r="F9" s="376" t="s">
        <v>55</v>
      </c>
      <c r="G9" s="373" t="s">
        <v>68</v>
      </c>
      <c r="H9" s="376" t="s">
        <v>9</v>
      </c>
      <c r="I9" s="367" t="s">
        <v>60</v>
      </c>
      <c r="J9" s="370" t="s">
        <v>17</v>
      </c>
      <c r="K9" s="371"/>
      <c r="L9" s="371"/>
      <c r="M9" s="372"/>
      <c r="N9" s="394" t="s">
        <v>50</v>
      </c>
      <c r="O9" s="34"/>
      <c r="P9" s="34"/>
      <c r="Q9" s="34"/>
    </row>
    <row r="10" spans="1:17" s="20" customFormat="1" ht="36.75" customHeight="1">
      <c r="A10" s="380"/>
      <c r="B10" s="391"/>
      <c r="C10" s="377"/>
      <c r="D10" s="377"/>
      <c r="E10" s="377"/>
      <c r="F10" s="377"/>
      <c r="G10" s="374"/>
      <c r="H10" s="377"/>
      <c r="I10" s="368"/>
      <c r="J10" s="386" t="s">
        <v>66</v>
      </c>
      <c r="K10" s="387"/>
      <c r="L10" s="388" t="s">
        <v>67</v>
      </c>
      <c r="M10" s="389"/>
      <c r="N10" s="395"/>
      <c r="O10" s="34"/>
      <c r="P10" s="34"/>
      <c r="Q10" s="34"/>
    </row>
    <row r="11" spans="1:17" s="20" customFormat="1" ht="36" customHeight="1" thickBot="1">
      <c r="A11" s="400"/>
      <c r="B11" s="401"/>
      <c r="C11" s="398"/>
      <c r="D11" s="398"/>
      <c r="E11" s="398"/>
      <c r="F11" s="398"/>
      <c r="G11" s="397"/>
      <c r="H11" s="398"/>
      <c r="I11" s="399"/>
      <c r="J11" s="106" t="s">
        <v>61</v>
      </c>
      <c r="K11" s="107" t="s">
        <v>62</v>
      </c>
      <c r="L11" s="108" t="s">
        <v>61</v>
      </c>
      <c r="M11" s="109" t="s">
        <v>62</v>
      </c>
      <c r="N11" s="396"/>
      <c r="O11" s="35">
        <v>74</v>
      </c>
      <c r="P11" s="35">
        <v>59</v>
      </c>
      <c r="Q11" s="34"/>
    </row>
    <row r="12" spans="1:17" s="20" customFormat="1" ht="71.25" customHeight="1">
      <c r="A12" s="50">
        <v>1</v>
      </c>
      <c r="B12" s="51">
        <v>12</v>
      </c>
      <c r="C12" s="195" t="s">
        <v>118</v>
      </c>
      <c r="D12" s="52">
        <v>1991</v>
      </c>
      <c r="E12" s="71" t="s">
        <v>74</v>
      </c>
      <c r="F12" s="70" t="s">
        <v>152</v>
      </c>
      <c r="G12" s="252" t="s">
        <v>153</v>
      </c>
      <c r="H12" s="94" t="s">
        <v>114</v>
      </c>
      <c r="I12" s="95" t="s">
        <v>75</v>
      </c>
      <c r="J12" s="31">
        <v>0</v>
      </c>
      <c r="K12" s="37">
        <v>68.68</v>
      </c>
      <c r="L12" s="38">
        <v>0</v>
      </c>
      <c r="M12" s="74">
        <v>39.28</v>
      </c>
      <c r="N12" s="39">
        <v>18</v>
      </c>
      <c r="O12" s="36">
        <f aca="true" t="shared" si="0" ref="O12:O25">(K12-$O$11)/4</f>
        <v>-1.3299999999999983</v>
      </c>
      <c r="P12" s="36">
        <f aca="true" t="shared" si="1" ref="P12:P25">(M12-$P$11)/1</f>
        <v>-19.72</v>
      </c>
      <c r="Q12" s="34">
        <v>6</v>
      </c>
    </row>
    <row r="13" spans="1:17" s="20" customFormat="1" ht="71.25" customHeight="1">
      <c r="A13" s="47">
        <v>2</v>
      </c>
      <c r="B13" s="48">
        <v>51</v>
      </c>
      <c r="C13" s="196" t="s">
        <v>225</v>
      </c>
      <c r="D13" s="58">
        <v>1959</v>
      </c>
      <c r="E13" s="78" t="s">
        <v>80</v>
      </c>
      <c r="F13" s="69" t="s">
        <v>293</v>
      </c>
      <c r="G13" s="253"/>
      <c r="H13" s="101" t="s">
        <v>141</v>
      </c>
      <c r="I13" s="102" t="s">
        <v>358</v>
      </c>
      <c r="J13" s="27">
        <v>0</v>
      </c>
      <c r="K13" s="40">
        <v>62.55</v>
      </c>
      <c r="L13" s="41">
        <v>0</v>
      </c>
      <c r="M13" s="75">
        <v>39.36</v>
      </c>
      <c r="N13" s="42">
        <v>15</v>
      </c>
      <c r="O13" s="36">
        <f t="shared" si="0"/>
        <v>-2.8625000000000007</v>
      </c>
      <c r="P13" s="36">
        <f t="shared" si="1"/>
        <v>-19.64</v>
      </c>
      <c r="Q13" s="34">
        <v>3</v>
      </c>
    </row>
    <row r="14" spans="1:17" s="20" customFormat="1" ht="71.25" customHeight="1">
      <c r="A14" s="47">
        <v>3</v>
      </c>
      <c r="B14" s="48">
        <v>27</v>
      </c>
      <c r="C14" s="196" t="s">
        <v>285</v>
      </c>
      <c r="D14" s="58">
        <v>1995</v>
      </c>
      <c r="E14" s="78" t="s">
        <v>79</v>
      </c>
      <c r="F14" s="69" t="s">
        <v>403</v>
      </c>
      <c r="G14" s="253" t="s">
        <v>404</v>
      </c>
      <c r="H14" s="101" t="s">
        <v>199</v>
      </c>
      <c r="I14" s="102" t="s">
        <v>249</v>
      </c>
      <c r="J14" s="27">
        <v>0</v>
      </c>
      <c r="K14" s="40">
        <v>70.22</v>
      </c>
      <c r="L14" s="41">
        <v>4</v>
      </c>
      <c r="M14" s="75">
        <v>44.26</v>
      </c>
      <c r="N14" s="42">
        <v>13</v>
      </c>
      <c r="O14" s="36">
        <f t="shared" si="0"/>
        <v>-0.9450000000000003</v>
      </c>
      <c r="P14" s="36">
        <f t="shared" si="1"/>
        <v>-14.740000000000002</v>
      </c>
      <c r="Q14" s="34">
        <v>2</v>
      </c>
    </row>
    <row r="15" spans="1:17" s="20" customFormat="1" ht="71.25" customHeight="1">
      <c r="A15" s="47">
        <v>4</v>
      </c>
      <c r="B15" s="48">
        <v>56</v>
      </c>
      <c r="C15" s="196" t="s">
        <v>229</v>
      </c>
      <c r="D15" s="58">
        <v>1987</v>
      </c>
      <c r="E15" s="78" t="s">
        <v>76</v>
      </c>
      <c r="F15" s="69" t="s">
        <v>294</v>
      </c>
      <c r="G15" s="253" t="s">
        <v>190</v>
      </c>
      <c r="H15" s="101" t="s">
        <v>231</v>
      </c>
      <c r="I15" s="102" t="s">
        <v>232</v>
      </c>
      <c r="J15" s="27">
        <v>0</v>
      </c>
      <c r="K15" s="40">
        <v>67.9</v>
      </c>
      <c r="L15" s="41">
        <v>4</v>
      </c>
      <c r="M15" s="75">
        <v>44.96</v>
      </c>
      <c r="N15" s="42">
        <v>11</v>
      </c>
      <c r="O15" s="36">
        <f t="shared" si="0"/>
        <v>-1.5249999999999986</v>
      </c>
      <c r="P15" s="36">
        <f t="shared" si="1"/>
        <v>-14.04</v>
      </c>
      <c r="Q15" s="34">
        <v>1</v>
      </c>
    </row>
    <row r="16" spans="1:17" s="20" customFormat="1" ht="71.25" customHeight="1">
      <c r="A16" s="47">
        <v>5</v>
      </c>
      <c r="B16" s="48">
        <v>19</v>
      </c>
      <c r="C16" s="196" t="s">
        <v>112</v>
      </c>
      <c r="D16" s="58">
        <v>1993</v>
      </c>
      <c r="E16" s="78" t="s">
        <v>76</v>
      </c>
      <c r="F16" s="69" t="s">
        <v>150</v>
      </c>
      <c r="G16" s="253" t="s">
        <v>151</v>
      </c>
      <c r="H16" s="101" t="s">
        <v>114</v>
      </c>
      <c r="I16" s="102" t="s">
        <v>75</v>
      </c>
      <c r="J16" s="27">
        <v>0</v>
      </c>
      <c r="K16" s="40">
        <v>68.41</v>
      </c>
      <c r="L16" s="41">
        <v>8</v>
      </c>
      <c r="M16" s="75">
        <v>42.65</v>
      </c>
      <c r="N16" s="45">
        <v>10</v>
      </c>
      <c r="O16" s="36">
        <f t="shared" si="0"/>
        <v>-1.3975000000000009</v>
      </c>
      <c r="P16" s="36">
        <f t="shared" si="1"/>
        <v>-16.35</v>
      </c>
      <c r="Q16" s="34">
        <v>4</v>
      </c>
    </row>
    <row r="17" spans="1:17" s="20" customFormat="1" ht="71.25" customHeight="1">
      <c r="A17" s="47">
        <v>6</v>
      </c>
      <c r="B17" s="48">
        <v>24</v>
      </c>
      <c r="C17" s="196" t="s">
        <v>115</v>
      </c>
      <c r="D17" s="58">
        <v>1991</v>
      </c>
      <c r="E17" s="78" t="s">
        <v>74</v>
      </c>
      <c r="F17" s="69" t="s">
        <v>302</v>
      </c>
      <c r="G17" s="253" t="s">
        <v>154</v>
      </c>
      <c r="H17" s="101" t="s">
        <v>114</v>
      </c>
      <c r="I17" s="102" t="s">
        <v>75</v>
      </c>
      <c r="J17" s="27">
        <v>0</v>
      </c>
      <c r="K17" s="40">
        <v>68.51</v>
      </c>
      <c r="L17" s="41">
        <v>8</v>
      </c>
      <c r="M17" s="75">
        <v>44.08</v>
      </c>
      <c r="N17" s="45">
        <v>9</v>
      </c>
      <c r="O17" s="36">
        <f t="shared" si="0"/>
        <v>-1.3724999999999987</v>
      </c>
      <c r="P17" s="36">
        <f t="shared" si="1"/>
        <v>-14.920000000000002</v>
      </c>
      <c r="Q17" s="34">
        <v>5</v>
      </c>
    </row>
    <row r="18" spans="1:17" s="20" customFormat="1" ht="71.25" customHeight="1">
      <c r="A18" s="47">
        <v>7</v>
      </c>
      <c r="B18" s="48">
        <v>46</v>
      </c>
      <c r="C18" s="196" t="s">
        <v>138</v>
      </c>
      <c r="D18" s="58">
        <v>1967</v>
      </c>
      <c r="E18" s="78" t="s">
        <v>74</v>
      </c>
      <c r="F18" s="69" t="s">
        <v>139</v>
      </c>
      <c r="G18" s="253" t="s">
        <v>140</v>
      </c>
      <c r="H18" s="101" t="s">
        <v>141</v>
      </c>
      <c r="I18" s="102" t="s">
        <v>75</v>
      </c>
      <c r="J18" s="27">
        <v>4</v>
      </c>
      <c r="K18" s="40">
        <v>61.48</v>
      </c>
      <c r="L18" s="41"/>
      <c r="M18" s="75"/>
      <c r="N18" s="45">
        <v>8</v>
      </c>
      <c r="O18" s="36">
        <f t="shared" si="0"/>
        <v>-3.130000000000001</v>
      </c>
      <c r="P18" s="36">
        <f t="shared" si="1"/>
        <v>-59</v>
      </c>
      <c r="Q18" s="34"/>
    </row>
    <row r="19" spans="1:17" s="20" customFormat="1" ht="71.25" customHeight="1">
      <c r="A19" s="47">
        <v>8</v>
      </c>
      <c r="B19" s="48">
        <v>65</v>
      </c>
      <c r="C19" s="196" t="s">
        <v>297</v>
      </c>
      <c r="D19" s="58">
        <v>1995</v>
      </c>
      <c r="E19" s="78" t="s">
        <v>79</v>
      </c>
      <c r="F19" s="69" t="s">
        <v>298</v>
      </c>
      <c r="G19" s="253" t="s">
        <v>299</v>
      </c>
      <c r="H19" s="191" t="s">
        <v>300</v>
      </c>
      <c r="I19" s="102" t="s">
        <v>301</v>
      </c>
      <c r="J19" s="27">
        <v>4</v>
      </c>
      <c r="K19" s="40">
        <v>64.504</v>
      </c>
      <c r="L19" s="41"/>
      <c r="M19" s="75"/>
      <c r="N19" s="45">
        <v>7</v>
      </c>
      <c r="O19" s="36">
        <f t="shared" si="0"/>
        <v>-2.3739999999999988</v>
      </c>
      <c r="P19" s="36">
        <f t="shared" si="1"/>
        <v>-59</v>
      </c>
      <c r="Q19" s="34"/>
    </row>
    <row r="20" spans="1:17" s="20" customFormat="1" ht="71.25" customHeight="1">
      <c r="A20" s="47">
        <v>9</v>
      </c>
      <c r="B20" s="48">
        <v>64</v>
      </c>
      <c r="C20" s="196" t="s">
        <v>269</v>
      </c>
      <c r="D20" s="58">
        <v>1984</v>
      </c>
      <c r="E20" s="78" t="s">
        <v>74</v>
      </c>
      <c r="F20" s="69" t="s">
        <v>378</v>
      </c>
      <c r="G20" s="253" t="s">
        <v>295</v>
      </c>
      <c r="H20" s="191" t="s">
        <v>296</v>
      </c>
      <c r="I20" s="102" t="s">
        <v>272</v>
      </c>
      <c r="J20" s="27">
        <v>4</v>
      </c>
      <c r="K20" s="40">
        <v>69.44</v>
      </c>
      <c r="L20" s="41"/>
      <c r="M20" s="75"/>
      <c r="N20" s="45">
        <v>6</v>
      </c>
      <c r="O20" s="36">
        <f t="shared" si="0"/>
        <v>-1.1400000000000006</v>
      </c>
      <c r="P20" s="36">
        <f t="shared" si="1"/>
        <v>-59</v>
      </c>
      <c r="Q20" s="34"/>
    </row>
    <row r="21" spans="1:17" s="20" customFormat="1" ht="71.25" customHeight="1">
      <c r="A21" s="47">
        <v>10</v>
      </c>
      <c r="B21" s="48">
        <v>777</v>
      </c>
      <c r="C21" s="196" t="s">
        <v>288</v>
      </c>
      <c r="D21" s="58">
        <v>1993</v>
      </c>
      <c r="E21" s="78" t="s">
        <v>76</v>
      </c>
      <c r="F21" s="69" t="s">
        <v>289</v>
      </c>
      <c r="G21" s="253" t="s">
        <v>290</v>
      </c>
      <c r="H21" s="101" t="s">
        <v>291</v>
      </c>
      <c r="I21" s="102" t="s">
        <v>292</v>
      </c>
      <c r="J21" s="27">
        <v>5</v>
      </c>
      <c r="K21" s="40">
        <v>76.64</v>
      </c>
      <c r="L21" s="41"/>
      <c r="M21" s="75"/>
      <c r="N21" s="45">
        <v>5</v>
      </c>
      <c r="O21" s="36">
        <f t="shared" si="0"/>
        <v>0.6600000000000001</v>
      </c>
      <c r="P21" s="36">
        <f t="shared" si="1"/>
        <v>-59</v>
      </c>
      <c r="Q21" s="34"/>
    </row>
    <row r="22" spans="1:17" s="20" customFormat="1" ht="71.25" customHeight="1">
      <c r="A22" s="47">
        <v>11</v>
      </c>
      <c r="B22" s="48">
        <v>13</v>
      </c>
      <c r="C22" s="196" t="s">
        <v>155</v>
      </c>
      <c r="D22" s="58">
        <v>1991</v>
      </c>
      <c r="E22" s="78" t="s">
        <v>74</v>
      </c>
      <c r="F22" s="69" t="s">
        <v>377</v>
      </c>
      <c r="G22" s="253" t="s">
        <v>156</v>
      </c>
      <c r="H22" s="101" t="s">
        <v>114</v>
      </c>
      <c r="I22" s="102" t="s">
        <v>75</v>
      </c>
      <c r="J22" s="27">
        <v>8</v>
      </c>
      <c r="K22" s="40">
        <v>60.92</v>
      </c>
      <c r="L22" s="41"/>
      <c r="M22" s="75"/>
      <c r="N22" s="45">
        <v>4</v>
      </c>
      <c r="O22" s="36">
        <f t="shared" si="0"/>
        <v>-3.2699999999999996</v>
      </c>
      <c r="P22" s="36">
        <f t="shared" si="1"/>
        <v>-59</v>
      </c>
      <c r="Q22" s="34"/>
    </row>
    <row r="23" spans="1:17" s="20" customFormat="1" ht="71.25" customHeight="1">
      <c r="A23" s="47">
        <v>12</v>
      </c>
      <c r="B23" s="48">
        <v>32</v>
      </c>
      <c r="C23" s="196" t="s">
        <v>265</v>
      </c>
      <c r="D23" s="58">
        <v>1988</v>
      </c>
      <c r="E23" s="78" t="s">
        <v>76</v>
      </c>
      <c r="F23" s="69" t="s">
        <v>97</v>
      </c>
      <c r="G23" s="253" t="s">
        <v>103</v>
      </c>
      <c r="H23" s="101" t="s">
        <v>96</v>
      </c>
      <c r="I23" s="102" t="s">
        <v>75</v>
      </c>
      <c r="J23" s="27">
        <v>8</v>
      </c>
      <c r="K23" s="40">
        <v>67.68</v>
      </c>
      <c r="L23" s="41"/>
      <c r="M23" s="75"/>
      <c r="N23" s="45">
        <v>3</v>
      </c>
      <c r="O23" s="36">
        <f t="shared" si="0"/>
        <v>-1.5799999999999983</v>
      </c>
      <c r="P23" s="36">
        <f t="shared" si="1"/>
        <v>-59</v>
      </c>
      <c r="Q23" s="34"/>
    </row>
    <row r="24" spans="1:17" s="20" customFormat="1" ht="71.25" customHeight="1">
      <c r="A24" s="47">
        <v>13</v>
      </c>
      <c r="B24" s="48">
        <v>48</v>
      </c>
      <c r="C24" s="196" t="s">
        <v>142</v>
      </c>
      <c r="D24" s="58">
        <v>1991</v>
      </c>
      <c r="E24" s="78">
        <v>1</v>
      </c>
      <c r="F24" s="69" t="s">
        <v>162</v>
      </c>
      <c r="G24" s="253"/>
      <c r="H24" s="101" t="s">
        <v>141</v>
      </c>
      <c r="I24" s="102" t="s">
        <v>138</v>
      </c>
      <c r="J24" s="27">
        <v>12</v>
      </c>
      <c r="K24" s="40">
        <v>66.98</v>
      </c>
      <c r="L24" s="41"/>
      <c r="M24" s="75"/>
      <c r="N24" s="45">
        <v>2</v>
      </c>
      <c r="O24" s="36">
        <f t="shared" si="0"/>
        <v>-1.754999999999999</v>
      </c>
      <c r="P24" s="36">
        <f t="shared" si="1"/>
        <v>-59</v>
      </c>
      <c r="Q24" s="34"/>
    </row>
    <row r="25" spans="1:17" s="20" customFormat="1" ht="71.25" customHeight="1" thickBot="1">
      <c r="A25" s="53"/>
      <c r="B25" s="54">
        <v>30</v>
      </c>
      <c r="C25" s="197" t="s">
        <v>100</v>
      </c>
      <c r="D25" s="67">
        <v>1958</v>
      </c>
      <c r="E25" s="82" t="s">
        <v>76</v>
      </c>
      <c r="F25" s="83" t="s">
        <v>101</v>
      </c>
      <c r="G25" s="255" t="s">
        <v>287</v>
      </c>
      <c r="H25" s="171" t="s">
        <v>181</v>
      </c>
      <c r="I25" s="114" t="s">
        <v>75</v>
      </c>
      <c r="J25" s="357" t="s">
        <v>88</v>
      </c>
      <c r="K25" s="339"/>
      <c r="L25" s="339"/>
      <c r="M25" s="339"/>
      <c r="N25" s="340"/>
      <c r="O25" s="36">
        <f t="shared" si="0"/>
        <v>-18.5</v>
      </c>
      <c r="P25" s="36">
        <f t="shared" si="1"/>
        <v>-59</v>
      </c>
      <c r="Q25" s="34"/>
    </row>
    <row r="26" spans="1:17" s="19" customFormat="1" ht="60" customHeight="1">
      <c r="A26" s="28"/>
      <c r="B26" s="351" t="s">
        <v>89</v>
      </c>
      <c r="C26" s="352"/>
      <c r="D26" s="104"/>
      <c r="E26" s="80" t="s">
        <v>63</v>
      </c>
      <c r="F26" s="81"/>
      <c r="G26" s="81"/>
      <c r="H26" s="80" t="s">
        <v>330</v>
      </c>
      <c r="I26" s="105" t="s">
        <v>86</v>
      </c>
      <c r="J26" s="24"/>
      <c r="K26" s="28"/>
      <c r="L26" s="28"/>
      <c r="M26" s="28"/>
      <c r="N26" s="28"/>
      <c r="O26" s="34"/>
      <c r="P26" s="34"/>
      <c r="Q26" s="34"/>
    </row>
    <row r="27" spans="1:17" s="19" customFormat="1" ht="58.5" customHeight="1">
      <c r="A27" s="28"/>
      <c r="B27" s="351" t="s">
        <v>90</v>
      </c>
      <c r="C27" s="352"/>
      <c r="D27" s="104"/>
      <c r="E27" s="80" t="s">
        <v>64</v>
      </c>
      <c r="F27" s="81"/>
      <c r="G27" s="81"/>
      <c r="H27" s="80" t="s">
        <v>65</v>
      </c>
      <c r="I27" s="105" t="s">
        <v>87</v>
      </c>
      <c r="J27" s="24"/>
      <c r="K27" s="28"/>
      <c r="L27" s="28"/>
      <c r="M27" s="28"/>
      <c r="N27" s="28"/>
      <c r="O27" s="34"/>
      <c r="P27" s="34"/>
      <c r="Q27" s="34"/>
    </row>
    <row r="28" spans="1:17" s="19" customFormat="1" ht="64.5" customHeight="1">
      <c r="A28" s="28"/>
      <c r="B28" s="28"/>
      <c r="C28" s="29"/>
      <c r="D28" s="29"/>
      <c r="E28" s="29"/>
      <c r="F28" s="29"/>
      <c r="G28" s="30"/>
      <c r="H28" s="79"/>
      <c r="I28" s="30"/>
      <c r="J28" s="28"/>
      <c r="K28" s="28"/>
      <c r="L28" s="28"/>
      <c r="M28" s="28"/>
      <c r="N28" s="28"/>
      <c r="O28" s="34"/>
      <c r="P28" s="34"/>
      <c r="Q28" s="34"/>
    </row>
    <row r="29" ht="25.5" customHeight="1"/>
    <row r="30" ht="25.5" customHeight="1"/>
    <row r="31" spans="3:17" ht="25.5" customHeight="1">
      <c r="C31" s="25"/>
      <c r="O31" s="25"/>
      <c r="P31" s="25"/>
      <c r="Q31" s="25"/>
    </row>
    <row r="32" spans="3:17" ht="25.5" customHeight="1">
      <c r="C32" s="25"/>
      <c r="O32" s="25"/>
      <c r="P32" s="25"/>
      <c r="Q32" s="25"/>
    </row>
    <row r="33" spans="3:17" ht="25.5" customHeight="1">
      <c r="C33" s="25"/>
      <c r="O33" s="25"/>
      <c r="P33" s="25"/>
      <c r="Q33" s="25"/>
    </row>
    <row r="34" spans="3:17" ht="25.5" customHeight="1">
      <c r="C34" s="25"/>
      <c r="O34" s="25"/>
      <c r="P34" s="25"/>
      <c r="Q34" s="25"/>
    </row>
    <row r="35" spans="3:17" ht="25.5" customHeight="1">
      <c r="C35" s="25"/>
      <c r="O35" s="25"/>
      <c r="P35" s="25"/>
      <c r="Q35" s="25"/>
    </row>
    <row r="36" spans="3:17" ht="25.5" customHeight="1">
      <c r="C36" s="25"/>
      <c r="O36" s="25"/>
      <c r="P36" s="25"/>
      <c r="Q36" s="25"/>
    </row>
    <row r="37" spans="3:17" ht="25.5" customHeight="1">
      <c r="C37" s="25"/>
      <c r="O37" s="25"/>
      <c r="P37" s="25"/>
      <c r="Q37" s="25"/>
    </row>
    <row r="38" spans="3:17" ht="25.5" customHeight="1">
      <c r="C38" s="25"/>
      <c r="O38" s="25"/>
      <c r="P38" s="25"/>
      <c r="Q38" s="25"/>
    </row>
    <row r="39" spans="3:17" ht="25.5" customHeight="1">
      <c r="C39" s="25"/>
      <c r="O39" s="25"/>
      <c r="P39" s="25"/>
      <c r="Q39" s="25"/>
    </row>
    <row r="40" spans="3:17" ht="25.5" customHeight="1">
      <c r="C40" s="25"/>
      <c r="O40" s="25"/>
      <c r="P40" s="25"/>
      <c r="Q40" s="25"/>
    </row>
    <row r="41" spans="3:17" ht="25.5" customHeight="1">
      <c r="C41" s="25"/>
      <c r="O41" s="25"/>
      <c r="P41" s="25"/>
      <c r="Q41" s="25"/>
    </row>
    <row r="42" spans="3:17" ht="25.5" customHeight="1">
      <c r="C42" s="25"/>
      <c r="O42" s="25"/>
      <c r="P42" s="25"/>
      <c r="Q42" s="25"/>
    </row>
    <row r="43" spans="3:17" ht="25.5" customHeight="1">
      <c r="C43" s="25"/>
      <c r="O43" s="25"/>
      <c r="P43" s="25"/>
      <c r="Q43" s="25"/>
    </row>
    <row r="44" spans="3:17" ht="25.5" customHeight="1">
      <c r="C44" s="25"/>
      <c r="O44" s="25"/>
      <c r="P44" s="25"/>
      <c r="Q44" s="25"/>
    </row>
    <row r="45" spans="3:17" ht="25.5" customHeight="1">
      <c r="C45" s="25"/>
      <c r="O45" s="25"/>
      <c r="P45" s="25"/>
      <c r="Q45" s="25"/>
    </row>
    <row r="46" spans="3:17" ht="25.5" customHeight="1">
      <c r="C46" s="25"/>
      <c r="O46" s="25"/>
      <c r="P46" s="25"/>
      <c r="Q46" s="25"/>
    </row>
  </sheetData>
  <sheetProtection/>
  <mergeCells count="24">
    <mergeCell ref="B27:C27"/>
    <mergeCell ref="J25:N25"/>
    <mergeCell ref="I9:I11"/>
    <mergeCell ref="J9:M9"/>
    <mergeCell ref="N9:N11"/>
    <mergeCell ref="J10:K10"/>
    <mergeCell ref="L10:M10"/>
    <mergeCell ref="B26:C26"/>
    <mergeCell ref="A7:N7"/>
    <mergeCell ref="A8:N8"/>
    <mergeCell ref="A9:A11"/>
    <mergeCell ref="B9:B11"/>
    <mergeCell ref="C9:C11"/>
    <mergeCell ref="D9:D11"/>
    <mergeCell ref="E9:E11"/>
    <mergeCell ref="F9:F11"/>
    <mergeCell ref="G9:G11"/>
    <mergeCell ref="H9:H11"/>
    <mergeCell ref="A1:N1"/>
    <mergeCell ref="A2:N2"/>
    <mergeCell ref="A3:N3"/>
    <mergeCell ref="A4:N4"/>
    <mergeCell ref="A5:N5"/>
    <mergeCell ref="A6:N6"/>
  </mergeCells>
  <printOptions/>
  <pageMargins left="0" right="0" top="0" bottom="0" header="0" footer="0"/>
  <pageSetup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10" width="10.28125" style="1" customWidth="1"/>
    <col min="11" max="11" width="10.7109375" style="1" customWidth="1"/>
    <col min="12" max="16384" width="9.140625" style="1" customWidth="1"/>
  </cols>
  <sheetData>
    <row r="1" spans="1:10" ht="16.5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16.5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0" ht="16.5">
      <c r="A3" s="257" t="s">
        <v>2</v>
      </c>
      <c r="B3" s="257"/>
      <c r="C3" s="257"/>
      <c r="D3" s="257"/>
      <c r="E3" s="257"/>
      <c r="F3" s="257"/>
      <c r="G3" s="257"/>
      <c r="H3" s="257"/>
      <c r="I3" s="257"/>
      <c r="J3" s="257"/>
    </row>
    <row r="4" spans="1:10" ht="16.5">
      <c r="A4" s="256" t="s">
        <v>3</v>
      </c>
      <c r="B4" s="256"/>
      <c r="C4" s="256"/>
      <c r="D4" s="256"/>
      <c r="E4" s="256"/>
      <c r="F4" s="256"/>
      <c r="G4" s="256"/>
      <c r="H4" s="256"/>
      <c r="I4" s="256"/>
      <c r="J4" s="256"/>
    </row>
    <row r="5" spans="1:10" ht="16.5">
      <c r="A5" s="256" t="s">
        <v>12</v>
      </c>
      <c r="B5" s="256"/>
      <c r="C5" s="256"/>
      <c r="D5" s="256"/>
      <c r="E5" s="256"/>
      <c r="F5" s="256"/>
      <c r="G5" s="256"/>
      <c r="H5" s="256"/>
      <c r="I5" s="256"/>
      <c r="J5" s="256"/>
    </row>
    <row r="6" spans="1:2" ht="16.5">
      <c r="A6" s="10"/>
      <c r="B6" s="11"/>
    </row>
    <row r="7" spans="1:8" ht="16.5">
      <c r="A7" s="2" t="s">
        <v>4</v>
      </c>
      <c r="G7" s="11"/>
      <c r="H7" s="16"/>
    </row>
    <row r="8" spans="7:8" ht="16.5">
      <c r="G8" s="2" t="s">
        <v>5</v>
      </c>
      <c r="H8" s="2"/>
    </row>
    <row r="10" spans="1:14" ht="27" customHeight="1">
      <c r="A10" s="260" t="s">
        <v>43</v>
      </c>
      <c r="B10" s="260" t="s">
        <v>7</v>
      </c>
      <c r="C10" s="262" t="s">
        <v>8</v>
      </c>
      <c r="D10" s="262" t="s">
        <v>44</v>
      </c>
      <c r="E10" s="262" t="s">
        <v>45</v>
      </c>
      <c r="F10" s="262" t="s">
        <v>11</v>
      </c>
      <c r="G10" s="262" t="s">
        <v>9</v>
      </c>
      <c r="H10" s="262" t="s">
        <v>46</v>
      </c>
      <c r="I10" s="264" t="s">
        <v>17</v>
      </c>
      <c r="J10" s="265"/>
      <c r="K10" s="258" t="s">
        <v>47</v>
      </c>
      <c r="L10" s="2"/>
      <c r="M10" s="2"/>
      <c r="N10" s="2"/>
    </row>
    <row r="11" spans="1:14" ht="25.5" customHeight="1">
      <c r="A11" s="261"/>
      <c r="B11" s="261"/>
      <c r="C11" s="263"/>
      <c r="D11" s="263"/>
      <c r="E11" s="263"/>
      <c r="F11" s="266"/>
      <c r="G11" s="263"/>
      <c r="H11" s="263"/>
      <c r="I11" s="7" t="s">
        <v>18</v>
      </c>
      <c r="J11" s="7" t="s">
        <v>19</v>
      </c>
      <c r="K11" s="259"/>
      <c r="L11" s="2"/>
      <c r="M11" s="2"/>
      <c r="N11" s="2"/>
    </row>
    <row r="12" spans="1:14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2"/>
      <c r="M12" s="2"/>
      <c r="N12" s="2"/>
    </row>
    <row r="13" spans="1:14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2"/>
      <c r="M13" s="2"/>
      <c r="N13" s="2"/>
    </row>
    <row r="14" spans="1:11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31" spans="3:9" ht="16.5">
      <c r="C31" s="9" t="s">
        <v>20</v>
      </c>
      <c r="D31" s="9"/>
      <c r="E31" s="9"/>
      <c r="F31" s="9"/>
      <c r="G31" s="9" t="s">
        <v>14</v>
      </c>
      <c r="H31" s="9"/>
      <c r="I31" s="5"/>
    </row>
    <row r="32" spans="3:9" ht="16.5">
      <c r="C32" s="9"/>
      <c r="D32" s="9"/>
      <c r="E32" s="9"/>
      <c r="F32" s="9"/>
      <c r="G32" s="9"/>
      <c r="H32" s="9"/>
      <c r="I32" s="5"/>
    </row>
    <row r="33" spans="3:9" ht="16.5">
      <c r="C33" s="9"/>
      <c r="D33" s="9"/>
      <c r="E33" s="9"/>
      <c r="F33" s="9"/>
      <c r="G33" s="9"/>
      <c r="H33" s="9"/>
      <c r="I33" s="5"/>
    </row>
    <row r="34" spans="3:9" ht="16.5">
      <c r="C34" s="9" t="s">
        <v>15</v>
      </c>
      <c r="D34" s="9"/>
      <c r="E34" s="9"/>
      <c r="F34" s="9"/>
      <c r="G34" s="9" t="s">
        <v>14</v>
      </c>
      <c r="H34" s="9"/>
      <c r="I34" s="5"/>
    </row>
    <row r="35" spans="3:10" ht="16.5">
      <c r="C35" s="5"/>
      <c r="D35" s="5"/>
      <c r="E35" s="5"/>
      <c r="F35" s="5"/>
      <c r="G35" s="5"/>
      <c r="H35" s="5"/>
      <c r="I35" s="5"/>
      <c r="J35" s="5"/>
    </row>
  </sheetData>
  <sheetProtection/>
  <mergeCells count="15">
    <mergeCell ref="I10:J10"/>
    <mergeCell ref="C10:C11"/>
    <mergeCell ref="D10:D11"/>
    <mergeCell ref="F10:F11"/>
    <mergeCell ref="G10:G11"/>
    <mergeCell ref="K10:K11"/>
    <mergeCell ref="A10:A11"/>
    <mergeCell ref="B10:B11"/>
    <mergeCell ref="A1:J1"/>
    <mergeCell ref="A2:J2"/>
    <mergeCell ref="A3:J3"/>
    <mergeCell ref="A4:J4"/>
    <mergeCell ref="A5:J5"/>
    <mergeCell ref="E10:E11"/>
    <mergeCell ref="H10:H11"/>
  </mergeCells>
  <printOptions/>
  <pageMargins left="0.51" right="0.4" top="0.75" bottom="0.75" header="0.3" footer="0.3"/>
  <pageSetup horizontalDpi="180" verticalDpi="18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T43"/>
  <sheetViews>
    <sheetView tabSelected="1" view="pageBreakPreview" zoomScale="40" zoomScaleNormal="37" zoomScaleSheetLayoutView="40" zoomScalePageLayoutView="71" workbookViewId="0" topLeftCell="A7">
      <selection activeCell="I12" sqref="I12"/>
    </sheetView>
  </sheetViews>
  <sheetFormatPr defaultColWidth="9.140625" defaultRowHeight="15"/>
  <cols>
    <col min="1" max="1" width="11.57421875" style="25" customWidth="1"/>
    <col min="2" max="2" width="14.00390625" style="25" customWidth="1"/>
    <col min="3" max="3" width="67.00390625" style="26" customWidth="1"/>
    <col min="4" max="4" width="18.140625" style="25" customWidth="1"/>
    <col min="5" max="5" width="19.140625" style="25" customWidth="1"/>
    <col min="6" max="6" width="49.8515625" style="25" customWidth="1"/>
    <col min="7" max="7" width="48.421875" style="25" customWidth="1"/>
    <col min="8" max="8" width="52.421875" style="25" customWidth="1"/>
    <col min="9" max="9" width="48.7109375" style="25" customWidth="1"/>
    <col min="10" max="10" width="16.8515625" style="25" customWidth="1"/>
    <col min="11" max="11" width="21.57421875" style="25" customWidth="1"/>
    <col min="12" max="12" width="16.8515625" style="25" customWidth="1"/>
    <col min="13" max="13" width="18.7109375" style="25" customWidth="1"/>
    <col min="14" max="14" width="15.421875" style="25" customWidth="1"/>
    <col min="15" max="15" width="14.28125" style="33" customWidth="1"/>
    <col min="16" max="16" width="16.140625" style="33" customWidth="1"/>
    <col min="17" max="17" width="9.140625" style="33" customWidth="1"/>
    <col min="18" max="19" width="9.140625" style="25" customWidth="1"/>
    <col min="20" max="20" width="10.8515625" style="25" bestFit="1" customWidth="1"/>
    <col min="21" max="16384" width="9.140625" style="25" customWidth="1"/>
  </cols>
  <sheetData>
    <row r="1" spans="1:14" s="1" customFormat="1" ht="48" customHeight="1">
      <c r="A1" s="298"/>
      <c r="B1" s="298"/>
      <c r="C1" s="298"/>
      <c r="D1" s="298"/>
      <c r="E1" s="298"/>
      <c r="F1" s="298"/>
      <c r="G1" s="298"/>
      <c r="H1" s="298"/>
      <c r="I1" s="298"/>
      <c r="J1" s="308"/>
      <c r="K1" s="308"/>
      <c r="L1" s="308"/>
      <c r="M1" s="308"/>
      <c r="N1" s="308"/>
    </row>
    <row r="2" spans="1:14" s="1" customFormat="1" ht="80.25" customHeight="1">
      <c r="A2" s="298"/>
      <c r="B2" s="298"/>
      <c r="C2" s="298"/>
      <c r="D2" s="298"/>
      <c r="E2" s="298"/>
      <c r="F2" s="298"/>
      <c r="G2" s="298"/>
      <c r="H2" s="298"/>
      <c r="I2" s="298"/>
      <c r="J2" s="308"/>
      <c r="K2" s="308"/>
      <c r="L2" s="308"/>
      <c r="M2" s="308"/>
      <c r="N2" s="308"/>
    </row>
    <row r="3" spans="1:14" s="1" customFormat="1" ht="39" customHeight="1">
      <c r="A3" s="309" t="s">
        <v>70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s="1" customFormat="1" ht="39" customHeight="1">
      <c r="A4" s="309" t="s">
        <v>174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</row>
    <row r="5" spans="1:14" s="1" customFormat="1" ht="39" customHeight="1">
      <c r="A5" s="309" t="s">
        <v>71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</row>
    <row r="6" spans="1:14" s="1" customFormat="1" ht="39" customHeight="1">
      <c r="A6" s="309" t="s">
        <v>92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</row>
    <row r="7" spans="1:14" s="1" customFormat="1" ht="39" customHeight="1">
      <c r="A7" s="309" t="s">
        <v>402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s="1" customFormat="1" ht="39" customHeight="1" thickBot="1">
      <c r="A8" s="309" t="s">
        <v>166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</row>
    <row r="9" spans="1:17" s="20" customFormat="1" ht="34.5" customHeight="1">
      <c r="A9" s="379" t="s">
        <v>56</v>
      </c>
      <c r="B9" s="390" t="s">
        <v>57</v>
      </c>
      <c r="C9" s="376" t="s">
        <v>58</v>
      </c>
      <c r="D9" s="376" t="s">
        <v>59</v>
      </c>
      <c r="E9" s="376" t="s">
        <v>41</v>
      </c>
      <c r="F9" s="376" t="s">
        <v>55</v>
      </c>
      <c r="G9" s="373" t="s">
        <v>68</v>
      </c>
      <c r="H9" s="376" t="s">
        <v>9</v>
      </c>
      <c r="I9" s="367" t="s">
        <v>60</v>
      </c>
      <c r="J9" s="370" t="s">
        <v>17</v>
      </c>
      <c r="K9" s="371"/>
      <c r="L9" s="371"/>
      <c r="M9" s="372"/>
      <c r="N9" s="394" t="s">
        <v>50</v>
      </c>
      <c r="O9" s="34"/>
      <c r="P9" s="34"/>
      <c r="Q9" s="34"/>
    </row>
    <row r="10" spans="1:17" s="20" customFormat="1" ht="36.75" customHeight="1">
      <c r="A10" s="380"/>
      <c r="B10" s="391"/>
      <c r="C10" s="377"/>
      <c r="D10" s="377"/>
      <c r="E10" s="377"/>
      <c r="F10" s="377"/>
      <c r="G10" s="374"/>
      <c r="H10" s="377"/>
      <c r="I10" s="368"/>
      <c r="J10" s="386" t="s">
        <v>66</v>
      </c>
      <c r="K10" s="387"/>
      <c r="L10" s="388" t="s">
        <v>67</v>
      </c>
      <c r="M10" s="389"/>
      <c r="N10" s="395"/>
      <c r="O10" s="34"/>
      <c r="P10" s="34"/>
      <c r="Q10" s="34"/>
    </row>
    <row r="11" spans="1:17" s="20" customFormat="1" ht="105" customHeight="1" thickBot="1">
      <c r="A11" s="400"/>
      <c r="B11" s="401"/>
      <c r="C11" s="398"/>
      <c r="D11" s="398"/>
      <c r="E11" s="398"/>
      <c r="F11" s="398"/>
      <c r="G11" s="397"/>
      <c r="H11" s="398"/>
      <c r="I11" s="399"/>
      <c r="J11" s="106" t="s">
        <v>61</v>
      </c>
      <c r="K11" s="107" t="s">
        <v>62</v>
      </c>
      <c r="L11" s="108" t="s">
        <v>61</v>
      </c>
      <c r="M11" s="109" t="s">
        <v>62</v>
      </c>
      <c r="N11" s="396"/>
      <c r="O11" s="35">
        <v>83</v>
      </c>
      <c r="P11" s="35">
        <v>43</v>
      </c>
      <c r="Q11" s="34"/>
    </row>
    <row r="12" spans="1:17" s="20" customFormat="1" ht="91.5" customHeight="1">
      <c r="A12" s="50">
        <v>1</v>
      </c>
      <c r="B12" s="51">
        <v>777</v>
      </c>
      <c r="C12" s="90" t="s">
        <v>288</v>
      </c>
      <c r="D12" s="52">
        <v>1993</v>
      </c>
      <c r="E12" s="71" t="s">
        <v>76</v>
      </c>
      <c r="F12" s="92" t="s">
        <v>289</v>
      </c>
      <c r="G12" s="252" t="s">
        <v>290</v>
      </c>
      <c r="H12" s="70" t="s">
        <v>291</v>
      </c>
      <c r="I12" s="84" t="s">
        <v>292</v>
      </c>
      <c r="J12" s="31">
        <v>0</v>
      </c>
      <c r="K12" s="37">
        <v>70.62</v>
      </c>
      <c r="L12" s="38">
        <v>4</v>
      </c>
      <c r="M12" s="74">
        <v>33.86</v>
      </c>
      <c r="N12" s="39">
        <v>15</v>
      </c>
      <c r="O12" s="36">
        <f aca="true" t="shared" si="0" ref="O12:O22">(K12-$O$11)/4</f>
        <v>-3.094999999999999</v>
      </c>
      <c r="P12" s="36">
        <f aca="true" t="shared" si="1" ref="P12:P22">(M12-$P$11)/1</f>
        <v>-9.14</v>
      </c>
      <c r="Q12" s="34">
        <v>2</v>
      </c>
    </row>
    <row r="13" spans="1:17" s="20" customFormat="1" ht="91.5" customHeight="1">
      <c r="A13" s="47">
        <v>2</v>
      </c>
      <c r="B13" s="48">
        <v>35</v>
      </c>
      <c r="C13" s="96" t="s">
        <v>308</v>
      </c>
      <c r="D13" s="58">
        <v>1989</v>
      </c>
      <c r="E13" s="78" t="s">
        <v>221</v>
      </c>
      <c r="F13" s="97" t="s">
        <v>309</v>
      </c>
      <c r="G13" s="253" t="s">
        <v>310</v>
      </c>
      <c r="H13" s="69" t="s">
        <v>379</v>
      </c>
      <c r="I13" s="86" t="s">
        <v>202</v>
      </c>
      <c r="J13" s="27">
        <v>0</v>
      </c>
      <c r="K13" s="40">
        <v>74.41</v>
      </c>
      <c r="L13" s="41">
        <v>4</v>
      </c>
      <c r="M13" s="75">
        <v>34.33</v>
      </c>
      <c r="N13" s="42">
        <v>12</v>
      </c>
      <c r="O13" s="36">
        <f t="shared" si="0"/>
        <v>-2.147500000000001</v>
      </c>
      <c r="P13" s="36">
        <f t="shared" si="1"/>
        <v>-8.670000000000002</v>
      </c>
      <c r="Q13" s="34">
        <v>1</v>
      </c>
    </row>
    <row r="14" spans="1:17" s="20" customFormat="1" ht="91.5" customHeight="1">
      <c r="A14" s="47">
        <v>3</v>
      </c>
      <c r="B14" s="48">
        <v>51</v>
      </c>
      <c r="C14" s="96" t="s">
        <v>225</v>
      </c>
      <c r="D14" s="58">
        <v>1959</v>
      </c>
      <c r="E14" s="78" t="s">
        <v>80</v>
      </c>
      <c r="F14" s="97" t="s">
        <v>293</v>
      </c>
      <c r="G14" s="253"/>
      <c r="H14" s="69" t="s">
        <v>141</v>
      </c>
      <c r="I14" s="86" t="s">
        <v>358</v>
      </c>
      <c r="J14" s="27">
        <v>4</v>
      </c>
      <c r="K14" s="40">
        <v>75.06</v>
      </c>
      <c r="L14" s="41"/>
      <c r="M14" s="75"/>
      <c r="N14" s="45">
        <v>10</v>
      </c>
      <c r="O14" s="36">
        <f t="shared" si="0"/>
        <v>-1.9849999999999994</v>
      </c>
      <c r="P14" s="36">
        <f t="shared" si="1"/>
        <v>-43</v>
      </c>
      <c r="Q14" s="34"/>
    </row>
    <row r="15" spans="1:17" s="20" customFormat="1" ht="91.5" customHeight="1">
      <c r="A15" s="47">
        <v>4</v>
      </c>
      <c r="B15" s="48">
        <v>17</v>
      </c>
      <c r="C15" s="96" t="s">
        <v>112</v>
      </c>
      <c r="D15" s="58">
        <v>1993</v>
      </c>
      <c r="E15" s="78" t="s">
        <v>76</v>
      </c>
      <c r="F15" s="97" t="s">
        <v>172</v>
      </c>
      <c r="G15" s="253" t="s">
        <v>163</v>
      </c>
      <c r="H15" s="69" t="s">
        <v>114</v>
      </c>
      <c r="I15" s="86" t="s">
        <v>75</v>
      </c>
      <c r="J15" s="27">
        <v>4</v>
      </c>
      <c r="K15" s="40">
        <v>75.38</v>
      </c>
      <c r="L15" s="41"/>
      <c r="M15" s="75"/>
      <c r="N15" s="42">
        <v>8</v>
      </c>
      <c r="O15" s="36">
        <f t="shared" si="0"/>
        <v>-1.9050000000000011</v>
      </c>
      <c r="P15" s="36">
        <f t="shared" si="1"/>
        <v>-43</v>
      </c>
      <c r="Q15" s="34"/>
    </row>
    <row r="16" spans="1:17" s="20" customFormat="1" ht="91.5" customHeight="1">
      <c r="A16" s="47">
        <v>5</v>
      </c>
      <c r="B16" s="48">
        <v>30</v>
      </c>
      <c r="C16" s="96" t="s">
        <v>100</v>
      </c>
      <c r="D16" s="58">
        <v>1958</v>
      </c>
      <c r="E16" s="78" t="s">
        <v>76</v>
      </c>
      <c r="F16" s="97" t="s">
        <v>101</v>
      </c>
      <c r="G16" s="253" t="s">
        <v>287</v>
      </c>
      <c r="H16" s="69" t="s">
        <v>181</v>
      </c>
      <c r="I16" s="86" t="s">
        <v>75</v>
      </c>
      <c r="J16" s="27">
        <v>8</v>
      </c>
      <c r="K16" s="40">
        <v>79.05</v>
      </c>
      <c r="L16" s="41"/>
      <c r="M16" s="75"/>
      <c r="N16" s="45">
        <v>7</v>
      </c>
      <c r="O16" s="36">
        <f t="shared" si="0"/>
        <v>-0.9875000000000007</v>
      </c>
      <c r="P16" s="36">
        <f t="shared" si="1"/>
        <v>-43</v>
      </c>
      <c r="Q16" s="34"/>
    </row>
    <row r="17" spans="1:17" s="20" customFormat="1" ht="91.5" customHeight="1">
      <c r="A17" s="47">
        <v>6</v>
      </c>
      <c r="B17" s="48">
        <v>65</v>
      </c>
      <c r="C17" s="96" t="s">
        <v>297</v>
      </c>
      <c r="D17" s="58">
        <v>1995</v>
      </c>
      <c r="E17" s="78" t="s">
        <v>79</v>
      </c>
      <c r="F17" s="97" t="s">
        <v>298</v>
      </c>
      <c r="G17" s="253" t="s">
        <v>299</v>
      </c>
      <c r="H17" s="101" t="s">
        <v>300</v>
      </c>
      <c r="I17" s="86" t="s">
        <v>301</v>
      </c>
      <c r="J17" s="27">
        <v>11</v>
      </c>
      <c r="K17" s="40">
        <v>93.11</v>
      </c>
      <c r="L17" s="41"/>
      <c r="M17" s="75"/>
      <c r="N17" s="45">
        <v>6</v>
      </c>
      <c r="O17" s="36">
        <f t="shared" si="0"/>
        <v>2.5275</v>
      </c>
      <c r="P17" s="36">
        <f t="shared" si="1"/>
        <v>-43</v>
      </c>
      <c r="Q17" s="34"/>
    </row>
    <row r="18" spans="1:17" s="20" customFormat="1" ht="91.5" customHeight="1">
      <c r="A18" s="47">
        <v>7</v>
      </c>
      <c r="B18" s="48">
        <v>46</v>
      </c>
      <c r="C18" s="96" t="s">
        <v>138</v>
      </c>
      <c r="D18" s="58">
        <v>1967</v>
      </c>
      <c r="E18" s="78" t="s">
        <v>74</v>
      </c>
      <c r="F18" s="97" t="s">
        <v>139</v>
      </c>
      <c r="G18" s="253" t="s">
        <v>140</v>
      </c>
      <c r="H18" s="69" t="s">
        <v>141</v>
      </c>
      <c r="I18" s="86" t="s">
        <v>75</v>
      </c>
      <c r="J18" s="27">
        <v>12</v>
      </c>
      <c r="K18" s="40">
        <v>75.63</v>
      </c>
      <c r="L18" s="41"/>
      <c r="M18" s="75"/>
      <c r="N18" s="45">
        <v>5</v>
      </c>
      <c r="O18" s="36">
        <f t="shared" si="0"/>
        <v>-1.8425000000000011</v>
      </c>
      <c r="P18" s="36">
        <f t="shared" si="1"/>
        <v>-43</v>
      </c>
      <c r="Q18" s="34"/>
    </row>
    <row r="19" spans="1:17" s="20" customFormat="1" ht="91.5" customHeight="1">
      <c r="A19" s="47">
        <v>8</v>
      </c>
      <c r="B19" s="48">
        <v>21</v>
      </c>
      <c r="C19" s="96" t="s">
        <v>115</v>
      </c>
      <c r="D19" s="58">
        <v>1991</v>
      </c>
      <c r="E19" s="78" t="s">
        <v>74</v>
      </c>
      <c r="F19" s="97" t="s">
        <v>148</v>
      </c>
      <c r="G19" s="253" t="s">
        <v>149</v>
      </c>
      <c r="H19" s="69" t="s">
        <v>114</v>
      </c>
      <c r="I19" s="86" t="s">
        <v>75</v>
      </c>
      <c r="J19" s="27">
        <v>12</v>
      </c>
      <c r="K19" s="40">
        <v>82.1</v>
      </c>
      <c r="L19" s="41"/>
      <c r="M19" s="75"/>
      <c r="N19" s="45">
        <v>4</v>
      </c>
      <c r="O19" s="36">
        <f t="shared" si="0"/>
        <v>-0.22500000000000142</v>
      </c>
      <c r="P19" s="36">
        <f t="shared" si="1"/>
        <v>-43</v>
      </c>
      <c r="Q19" s="34"/>
    </row>
    <row r="20" spans="1:17" s="20" customFormat="1" ht="91.5" customHeight="1">
      <c r="A20" s="47">
        <v>9</v>
      </c>
      <c r="B20" s="48">
        <v>8</v>
      </c>
      <c r="C20" s="96" t="s">
        <v>118</v>
      </c>
      <c r="D20" s="58">
        <v>1991</v>
      </c>
      <c r="E20" s="78" t="s">
        <v>74</v>
      </c>
      <c r="F20" s="97" t="s">
        <v>157</v>
      </c>
      <c r="G20" s="253" t="s">
        <v>158</v>
      </c>
      <c r="H20" s="69" t="s">
        <v>114</v>
      </c>
      <c r="I20" s="86" t="s">
        <v>75</v>
      </c>
      <c r="J20" s="27">
        <v>16</v>
      </c>
      <c r="K20" s="40">
        <v>73.85</v>
      </c>
      <c r="L20" s="41"/>
      <c r="M20" s="75"/>
      <c r="N20" s="45">
        <v>3</v>
      </c>
      <c r="O20" s="36">
        <f t="shared" si="0"/>
        <v>-2.2875000000000014</v>
      </c>
      <c r="P20" s="36">
        <f t="shared" si="1"/>
        <v>-43</v>
      </c>
      <c r="Q20" s="34"/>
    </row>
    <row r="21" spans="1:17" s="20" customFormat="1" ht="91.5" customHeight="1">
      <c r="A21" s="47">
        <v>10</v>
      </c>
      <c r="B21" s="66">
        <v>49</v>
      </c>
      <c r="C21" s="91" t="s">
        <v>138</v>
      </c>
      <c r="D21" s="49">
        <v>1967</v>
      </c>
      <c r="E21" s="72" t="s">
        <v>74</v>
      </c>
      <c r="F21" s="93" t="s">
        <v>161</v>
      </c>
      <c r="G21" s="254"/>
      <c r="H21" s="68" t="s">
        <v>141</v>
      </c>
      <c r="I21" s="85" t="s">
        <v>75</v>
      </c>
      <c r="J21" s="32">
        <v>24</v>
      </c>
      <c r="K21" s="43">
        <v>77.44</v>
      </c>
      <c r="L21" s="44"/>
      <c r="M21" s="76"/>
      <c r="N21" s="45">
        <v>2</v>
      </c>
      <c r="O21" s="36">
        <f t="shared" si="0"/>
        <v>-1.3900000000000006</v>
      </c>
      <c r="P21" s="36">
        <f t="shared" si="1"/>
        <v>-43</v>
      </c>
      <c r="Q21" s="34"/>
    </row>
    <row r="22" spans="1:17" s="20" customFormat="1" ht="91.5" customHeight="1" thickBot="1">
      <c r="A22" s="53"/>
      <c r="B22" s="54">
        <v>32</v>
      </c>
      <c r="C22" s="98" t="s">
        <v>265</v>
      </c>
      <c r="D22" s="67">
        <v>1988</v>
      </c>
      <c r="E22" s="82" t="s">
        <v>76</v>
      </c>
      <c r="F22" s="99" t="s">
        <v>97</v>
      </c>
      <c r="G22" s="255" t="s">
        <v>103</v>
      </c>
      <c r="H22" s="83" t="s">
        <v>96</v>
      </c>
      <c r="I22" s="103" t="s">
        <v>75</v>
      </c>
      <c r="J22" s="357" t="s">
        <v>88</v>
      </c>
      <c r="K22" s="339"/>
      <c r="L22" s="339"/>
      <c r="M22" s="339"/>
      <c r="N22" s="340"/>
      <c r="O22" s="36">
        <f t="shared" si="0"/>
        <v>-20.75</v>
      </c>
      <c r="P22" s="36">
        <f t="shared" si="1"/>
        <v>-43</v>
      </c>
      <c r="Q22" s="34"/>
    </row>
    <row r="23" spans="1:17" s="19" customFormat="1" ht="60" customHeight="1">
      <c r="A23" s="28"/>
      <c r="B23" s="351" t="s">
        <v>89</v>
      </c>
      <c r="C23" s="351"/>
      <c r="D23" s="104"/>
      <c r="E23" s="80" t="s">
        <v>63</v>
      </c>
      <c r="F23" s="81"/>
      <c r="G23" s="81"/>
      <c r="H23" s="80" t="s">
        <v>330</v>
      </c>
      <c r="I23" s="105" t="s">
        <v>86</v>
      </c>
      <c r="J23" s="24"/>
      <c r="K23" s="28"/>
      <c r="L23" s="28"/>
      <c r="M23" s="28"/>
      <c r="N23" s="28"/>
      <c r="O23" s="34"/>
      <c r="P23" s="34"/>
      <c r="Q23" s="34"/>
    </row>
    <row r="24" spans="1:17" s="19" customFormat="1" ht="58.5" customHeight="1">
      <c r="A24" s="28"/>
      <c r="B24" s="351" t="s">
        <v>90</v>
      </c>
      <c r="C24" s="351"/>
      <c r="D24" s="104"/>
      <c r="E24" s="80" t="s">
        <v>64</v>
      </c>
      <c r="F24" s="81"/>
      <c r="G24" s="81"/>
      <c r="H24" s="80" t="s">
        <v>65</v>
      </c>
      <c r="I24" s="105" t="s">
        <v>87</v>
      </c>
      <c r="J24" s="24"/>
      <c r="K24" s="28"/>
      <c r="L24" s="28"/>
      <c r="M24" s="28"/>
      <c r="N24" s="28"/>
      <c r="O24" s="34"/>
      <c r="P24" s="34"/>
      <c r="Q24" s="34"/>
    </row>
    <row r="25" spans="1:17" s="19" customFormat="1" ht="64.5" customHeight="1">
      <c r="A25" s="28"/>
      <c r="B25" s="28"/>
      <c r="C25" s="29"/>
      <c r="D25" s="29"/>
      <c r="E25" s="29"/>
      <c r="F25" s="29"/>
      <c r="G25" s="30"/>
      <c r="H25" s="79"/>
      <c r="I25" s="30"/>
      <c r="J25" s="28"/>
      <c r="K25" s="28"/>
      <c r="L25" s="28"/>
      <c r="M25" s="28"/>
      <c r="N25" s="28"/>
      <c r="O25" s="34"/>
      <c r="P25" s="34"/>
      <c r="Q25" s="34"/>
    </row>
    <row r="26" ht="25.5" customHeight="1">
      <c r="T26" s="154"/>
    </row>
    <row r="27" ht="25.5" customHeight="1"/>
    <row r="28" spans="3:17" ht="25.5" customHeight="1">
      <c r="C28" s="25"/>
      <c r="O28" s="25"/>
      <c r="P28" s="25"/>
      <c r="Q28" s="25"/>
    </row>
    <row r="29" spans="3:17" ht="25.5" customHeight="1">
      <c r="C29" s="25"/>
      <c r="O29" s="25"/>
      <c r="P29" s="25"/>
      <c r="Q29" s="25"/>
    </row>
    <row r="30" spans="3:17" ht="25.5" customHeight="1">
      <c r="C30" s="25"/>
      <c r="O30" s="25"/>
      <c r="P30" s="25"/>
      <c r="Q30" s="25"/>
    </row>
    <row r="31" spans="3:17" ht="25.5" customHeight="1">
      <c r="C31" s="25"/>
      <c r="O31" s="25"/>
      <c r="P31" s="25"/>
      <c r="Q31" s="25"/>
    </row>
    <row r="32" spans="3:17" ht="25.5" customHeight="1">
      <c r="C32" s="25"/>
      <c r="O32" s="25"/>
      <c r="P32" s="25"/>
      <c r="Q32" s="25"/>
    </row>
    <row r="33" spans="3:17" ht="25.5" customHeight="1">
      <c r="C33" s="25"/>
      <c r="O33" s="25"/>
      <c r="P33" s="25"/>
      <c r="Q33" s="25"/>
    </row>
    <row r="34" spans="3:17" ht="25.5" customHeight="1">
      <c r="C34" s="25"/>
      <c r="O34" s="25"/>
      <c r="P34" s="25"/>
      <c r="Q34" s="25"/>
    </row>
    <row r="35" spans="3:17" ht="25.5" customHeight="1">
      <c r="C35" s="25"/>
      <c r="O35" s="25"/>
      <c r="P35" s="25"/>
      <c r="Q35" s="25"/>
    </row>
    <row r="36" spans="3:17" ht="25.5" customHeight="1">
      <c r="C36" s="25"/>
      <c r="O36" s="25"/>
      <c r="P36" s="25"/>
      <c r="Q36" s="25"/>
    </row>
    <row r="37" spans="3:17" ht="25.5" customHeight="1">
      <c r="C37" s="25"/>
      <c r="O37" s="25"/>
      <c r="P37" s="25"/>
      <c r="Q37" s="25"/>
    </row>
    <row r="38" spans="3:17" ht="25.5" customHeight="1">
      <c r="C38" s="25"/>
      <c r="O38" s="25"/>
      <c r="P38" s="25"/>
      <c r="Q38" s="25"/>
    </row>
    <row r="39" spans="3:17" ht="25.5" customHeight="1">
      <c r="C39" s="25"/>
      <c r="O39" s="25"/>
      <c r="P39" s="25"/>
      <c r="Q39" s="25"/>
    </row>
    <row r="40" spans="3:17" ht="25.5" customHeight="1">
      <c r="C40" s="25"/>
      <c r="O40" s="25"/>
      <c r="P40" s="25"/>
      <c r="Q40" s="25"/>
    </row>
    <row r="41" spans="3:17" ht="25.5" customHeight="1">
      <c r="C41" s="25"/>
      <c r="O41" s="25"/>
      <c r="P41" s="25"/>
      <c r="Q41" s="25"/>
    </row>
    <row r="42" spans="3:17" ht="25.5" customHeight="1">
      <c r="C42" s="25"/>
      <c r="O42" s="25"/>
      <c r="P42" s="25"/>
      <c r="Q42" s="25"/>
    </row>
    <row r="43" spans="3:17" ht="25.5" customHeight="1">
      <c r="C43" s="25"/>
      <c r="O43" s="25"/>
      <c r="P43" s="25"/>
      <c r="Q43" s="25"/>
    </row>
  </sheetData>
  <sheetProtection/>
  <mergeCells count="24">
    <mergeCell ref="B24:C24"/>
    <mergeCell ref="J22:N22"/>
    <mergeCell ref="I9:I11"/>
    <mergeCell ref="J9:M9"/>
    <mergeCell ref="N9:N11"/>
    <mergeCell ref="J10:K10"/>
    <mergeCell ref="L10:M10"/>
    <mergeCell ref="B23:C23"/>
    <mergeCell ref="A7:N7"/>
    <mergeCell ref="A8:N8"/>
    <mergeCell ref="A9:A11"/>
    <mergeCell ref="B9:B11"/>
    <mergeCell ref="C9:C11"/>
    <mergeCell ref="D9:D11"/>
    <mergeCell ref="E9:E11"/>
    <mergeCell ref="F9:F11"/>
    <mergeCell ref="G9:G11"/>
    <mergeCell ref="H9:H11"/>
    <mergeCell ref="A1:N1"/>
    <mergeCell ref="A2:N2"/>
    <mergeCell ref="A3:N3"/>
    <mergeCell ref="A4:N4"/>
    <mergeCell ref="A5:N5"/>
    <mergeCell ref="A6:N6"/>
  </mergeCells>
  <printOptions/>
  <pageMargins left="0" right="0" top="0" bottom="0" header="0" footer="0"/>
  <pageSetup horizontalDpi="600" verticalDpi="600" orientation="landscape" paperSize="9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10" width="10.28125" style="1" customWidth="1"/>
    <col min="11" max="11" width="11.140625" style="1" customWidth="1"/>
    <col min="12" max="13" width="10.57421875" style="1" customWidth="1"/>
    <col min="14" max="16384" width="9.140625" style="1" customWidth="1"/>
  </cols>
  <sheetData>
    <row r="1" spans="1:12" ht="16.5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ht="16.5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6.5">
      <c r="A3" s="257" t="s">
        <v>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2" ht="16.5">
      <c r="A4" s="256" t="s">
        <v>3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2" ht="16.5">
      <c r="A5" s="256" t="s">
        <v>21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spans="1:2" ht="16.5">
      <c r="A6" s="10"/>
      <c r="B6" s="11"/>
    </row>
    <row r="7" spans="1:8" ht="16.5">
      <c r="A7" s="2" t="s">
        <v>4</v>
      </c>
      <c r="G7" s="11"/>
      <c r="H7" s="16"/>
    </row>
    <row r="8" spans="7:8" ht="16.5">
      <c r="G8" s="2" t="s">
        <v>5</v>
      </c>
      <c r="H8" s="2"/>
    </row>
    <row r="10" spans="1:14" ht="27" customHeight="1">
      <c r="A10" s="260" t="s">
        <v>43</v>
      </c>
      <c r="B10" s="260" t="s">
        <v>7</v>
      </c>
      <c r="C10" s="262" t="s">
        <v>8</v>
      </c>
      <c r="D10" s="262" t="s">
        <v>10</v>
      </c>
      <c r="E10" s="262" t="s">
        <v>45</v>
      </c>
      <c r="F10" s="262" t="s">
        <v>11</v>
      </c>
      <c r="G10" s="262" t="s">
        <v>9</v>
      </c>
      <c r="H10" s="262" t="s">
        <v>46</v>
      </c>
      <c r="I10" s="264" t="s">
        <v>17</v>
      </c>
      <c r="J10" s="265"/>
      <c r="K10" s="264" t="s">
        <v>22</v>
      </c>
      <c r="L10" s="265"/>
      <c r="M10" s="258" t="s">
        <v>47</v>
      </c>
      <c r="N10" s="2"/>
    </row>
    <row r="11" spans="1:14" ht="25.5" customHeight="1">
      <c r="A11" s="261"/>
      <c r="B11" s="261"/>
      <c r="C11" s="263"/>
      <c r="D11" s="263"/>
      <c r="E11" s="263"/>
      <c r="F11" s="263"/>
      <c r="G11" s="263"/>
      <c r="H11" s="263"/>
      <c r="I11" s="7" t="s">
        <v>18</v>
      </c>
      <c r="J11" s="7" t="s">
        <v>19</v>
      </c>
      <c r="K11" s="7" t="s">
        <v>18</v>
      </c>
      <c r="L11" s="7" t="s">
        <v>19</v>
      </c>
      <c r="M11" s="259"/>
      <c r="N11" s="2"/>
    </row>
    <row r="12" spans="1:14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2"/>
    </row>
    <row r="13" spans="1:14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2"/>
    </row>
    <row r="14" spans="1:13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31" spans="3:9" ht="16.5">
      <c r="C31" s="9" t="s">
        <v>20</v>
      </c>
      <c r="D31" s="9"/>
      <c r="E31" s="9"/>
      <c r="F31" s="9"/>
      <c r="G31" s="9" t="s">
        <v>14</v>
      </c>
      <c r="H31" s="9"/>
      <c r="I31" s="5"/>
    </row>
    <row r="32" spans="3:9" ht="16.5">
      <c r="C32" s="9"/>
      <c r="D32" s="9"/>
      <c r="E32" s="9"/>
      <c r="F32" s="9"/>
      <c r="G32" s="9"/>
      <c r="H32" s="9"/>
      <c r="I32" s="5"/>
    </row>
    <row r="33" spans="3:9" ht="16.5">
      <c r="C33" s="9"/>
      <c r="D33" s="9"/>
      <c r="E33" s="9"/>
      <c r="F33" s="9"/>
      <c r="G33" s="9"/>
      <c r="H33" s="9"/>
      <c r="I33" s="5"/>
    </row>
    <row r="34" spans="3:9" ht="16.5">
      <c r="C34" s="9" t="s">
        <v>15</v>
      </c>
      <c r="D34" s="9"/>
      <c r="E34" s="9"/>
      <c r="F34" s="9"/>
      <c r="G34" s="9" t="s">
        <v>14</v>
      </c>
      <c r="H34" s="9"/>
      <c r="I34" s="5"/>
    </row>
    <row r="35" spans="3:10" ht="16.5">
      <c r="C35" s="5"/>
      <c r="D35" s="5"/>
      <c r="E35" s="5"/>
      <c r="F35" s="5"/>
      <c r="G35" s="5"/>
      <c r="H35" s="5"/>
      <c r="I35" s="5"/>
      <c r="J35" s="5"/>
    </row>
  </sheetData>
  <sheetProtection/>
  <mergeCells count="16">
    <mergeCell ref="M10:M11"/>
    <mergeCell ref="G10:G11"/>
    <mergeCell ref="I10:J10"/>
    <mergeCell ref="K10:L10"/>
    <mergeCell ref="A1:L1"/>
    <mergeCell ref="A2:L2"/>
    <mergeCell ref="A3:L3"/>
    <mergeCell ref="A4:L4"/>
    <mergeCell ref="A5:L5"/>
    <mergeCell ref="A10:A11"/>
    <mergeCell ref="B10:B11"/>
    <mergeCell ref="C10:C11"/>
    <mergeCell ref="D10:D11"/>
    <mergeCell ref="F10:F11"/>
    <mergeCell ref="E10:E11"/>
    <mergeCell ref="H10:H11"/>
  </mergeCells>
  <printOptions/>
  <pageMargins left="0.51" right="0.4" top="0.75" bottom="0.75" header="0.3" footer="0.3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9" width="11.8515625" style="1" customWidth="1"/>
    <col min="10" max="10" width="11.140625" style="1" customWidth="1"/>
    <col min="11" max="16384" width="9.140625" style="1" customWidth="1"/>
  </cols>
  <sheetData>
    <row r="1" spans="1:9" ht="16.5">
      <c r="A1" s="256" t="s">
        <v>0</v>
      </c>
      <c r="B1" s="256"/>
      <c r="C1" s="256"/>
      <c r="D1" s="256"/>
      <c r="E1" s="256"/>
      <c r="F1" s="256"/>
      <c r="G1" s="256"/>
      <c r="H1" s="256"/>
      <c r="I1" s="256"/>
    </row>
    <row r="2" spans="1:9" ht="16.5">
      <c r="A2" s="257" t="s">
        <v>1</v>
      </c>
      <c r="B2" s="257"/>
      <c r="C2" s="257"/>
      <c r="D2" s="257"/>
      <c r="E2" s="257"/>
      <c r="F2" s="257"/>
      <c r="G2" s="257"/>
      <c r="H2" s="257"/>
      <c r="I2" s="257"/>
    </row>
    <row r="3" spans="1:9" ht="16.5">
      <c r="A3" s="257" t="s">
        <v>2</v>
      </c>
      <c r="B3" s="257"/>
      <c r="C3" s="257"/>
      <c r="D3" s="257"/>
      <c r="E3" s="257"/>
      <c r="F3" s="257"/>
      <c r="G3" s="257"/>
      <c r="H3" s="257"/>
      <c r="I3" s="257"/>
    </row>
    <row r="4" spans="1:9" ht="16.5">
      <c r="A4" s="256" t="s">
        <v>3</v>
      </c>
      <c r="B4" s="256"/>
      <c r="C4" s="256"/>
      <c r="D4" s="256"/>
      <c r="E4" s="256"/>
      <c r="F4" s="256"/>
      <c r="G4" s="256"/>
      <c r="H4" s="256"/>
      <c r="I4" s="256"/>
    </row>
    <row r="5" spans="1:9" ht="16.5">
      <c r="A5" s="256" t="s">
        <v>23</v>
      </c>
      <c r="B5" s="256"/>
      <c r="C5" s="256"/>
      <c r="D5" s="256"/>
      <c r="E5" s="256"/>
      <c r="F5" s="256"/>
      <c r="G5" s="256"/>
      <c r="H5" s="256"/>
      <c r="I5" s="256"/>
    </row>
    <row r="6" spans="1:2" ht="16.5">
      <c r="A6" s="10"/>
      <c r="B6" s="11"/>
    </row>
    <row r="7" spans="1:8" ht="16.5">
      <c r="A7" s="2" t="s">
        <v>4</v>
      </c>
      <c r="G7" s="11"/>
      <c r="H7" s="16"/>
    </row>
    <row r="8" spans="7:8" ht="16.5">
      <c r="G8" s="2" t="s">
        <v>5</v>
      </c>
      <c r="H8" s="2"/>
    </row>
    <row r="10" spans="1:13" ht="27" customHeight="1">
      <c r="A10" s="260" t="s">
        <v>43</v>
      </c>
      <c r="B10" s="260" t="s">
        <v>7</v>
      </c>
      <c r="C10" s="262" t="s">
        <v>8</v>
      </c>
      <c r="D10" s="262" t="s">
        <v>10</v>
      </c>
      <c r="E10" s="262" t="s">
        <v>45</v>
      </c>
      <c r="F10" s="262" t="s">
        <v>11</v>
      </c>
      <c r="G10" s="262" t="s">
        <v>9</v>
      </c>
      <c r="H10" s="262" t="s">
        <v>46</v>
      </c>
      <c r="I10" s="7" t="s">
        <v>17</v>
      </c>
      <c r="J10" s="258" t="s">
        <v>47</v>
      </c>
      <c r="K10" s="12"/>
      <c r="L10" s="2"/>
      <c r="M10" s="2"/>
    </row>
    <row r="11" spans="1:13" ht="25.5" customHeight="1">
      <c r="A11" s="261"/>
      <c r="B11" s="261"/>
      <c r="C11" s="263"/>
      <c r="D11" s="263"/>
      <c r="E11" s="263"/>
      <c r="F11" s="263"/>
      <c r="G11" s="263"/>
      <c r="H11" s="263"/>
      <c r="I11" s="7" t="s">
        <v>19</v>
      </c>
      <c r="J11" s="259"/>
      <c r="K11" s="2"/>
      <c r="L11" s="2"/>
      <c r="M11" s="2"/>
    </row>
    <row r="12" spans="1:13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2"/>
      <c r="L12" s="2"/>
      <c r="M12" s="2"/>
    </row>
    <row r="13" spans="1:13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2"/>
      <c r="L13" s="2"/>
      <c r="M13" s="2"/>
    </row>
    <row r="14" spans="1:10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31" spans="3:8" ht="16.5">
      <c r="C31" s="9" t="s">
        <v>20</v>
      </c>
      <c r="D31" s="9"/>
      <c r="E31" s="9"/>
      <c r="F31" s="9"/>
      <c r="G31" s="9" t="s">
        <v>14</v>
      </c>
      <c r="H31" s="9"/>
    </row>
    <row r="32" spans="3:8" ht="16.5">
      <c r="C32" s="9"/>
      <c r="D32" s="9"/>
      <c r="E32" s="9"/>
      <c r="F32" s="9"/>
      <c r="G32" s="9"/>
      <c r="H32" s="9"/>
    </row>
    <row r="33" spans="3:8" ht="16.5">
      <c r="C33" s="9"/>
      <c r="D33" s="9"/>
      <c r="E33" s="9"/>
      <c r="F33" s="9"/>
      <c r="G33" s="9"/>
      <c r="H33" s="9"/>
    </row>
    <row r="34" spans="3:8" ht="16.5">
      <c r="C34" s="9" t="s">
        <v>15</v>
      </c>
      <c r="D34" s="9"/>
      <c r="E34" s="9"/>
      <c r="F34" s="9"/>
      <c r="G34" s="9" t="s">
        <v>14</v>
      </c>
      <c r="H34" s="9"/>
    </row>
    <row r="35" spans="3:9" ht="16.5">
      <c r="C35" s="5"/>
      <c r="D35" s="5"/>
      <c r="E35" s="5"/>
      <c r="F35" s="5"/>
      <c r="G35" s="5"/>
      <c r="H35" s="5"/>
      <c r="I35" s="5"/>
    </row>
  </sheetData>
  <sheetProtection/>
  <mergeCells count="14">
    <mergeCell ref="J10:J11"/>
    <mergeCell ref="H10:H11"/>
    <mergeCell ref="E10:E11"/>
    <mergeCell ref="G10:G11"/>
    <mergeCell ref="A1:I1"/>
    <mergeCell ref="A2:I2"/>
    <mergeCell ref="A3:I3"/>
    <mergeCell ref="A4:I4"/>
    <mergeCell ref="A5:I5"/>
    <mergeCell ref="A10:A11"/>
    <mergeCell ref="B10:B11"/>
    <mergeCell ref="C10:C11"/>
    <mergeCell ref="D10:D11"/>
    <mergeCell ref="F10:F11"/>
  </mergeCells>
  <printOptions/>
  <pageMargins left="0.51" right="0.4" top="0.75" bottom="0.75" header="0.3" footer="0.3"/>
  <pageSetup horizontalDpi="180" verticalDpi="18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10" width="10.28125" style="1" customWidth="1"/>
    <col min="11" max="11" width="11.140625" style="1" customWidth="1"/>
    <col min="12" max="12" width="10.57421875" style="1" customWidth="1"/>
    <col min="13" max="13" width="11.140625" style="1" customWidth="1"/>
    <col min="14" max="16384" width="9.140625" style="1" customWidth="1"/>
  </cols>
  <sheetData>
    <row r="1" spans="1:12" ht="16.5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ht="16.5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6.5">
      <c r="A3" s="257" t="s">
        <v>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2" ht="16.5">
      <c r="A4" s="256" t="s">
        <v>3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2" ht="16.5">
      <c r="A5" s="256" t="s">
        <v>24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spans="1:2" ht="16.5">
      <c r="A6" s="10"/>
      <c r="B6" s="11"/>
    </row>
    <row r="7" spans="1:8" ht="16.5">
      <c r="A7" s="2" t="s">
        <v>4</v>
      </c>
      <c r="G7" s="11"/>
      <c r="H7" s="16"/>
    </row>
    <row r="8" spans="7:8" ht="16.5">
      <c r="G8" s="2" t="s">
        <v>5</v>
      </c>
      <c r="H8" s="2"/>
    </row>
    <row r="10" spans="1:14" ht="27" customHeight="1">
      <c r="A10" s="260" t="s">
        <v>43</v>
      </c>
      <c r="B10" s="260" t="s">
        <v>7</v>
      </c>
      <c r="C10" s="262" t="s">
        <v>8</v>
      </c>
      <c r="D10" s="262" t="s">
        <v>10</v>
      </c>
      <c r="E10" s="262" t="s">
        <v>45</v>
      </c>
      <c r="F10" s="262" t="s">
        <v>11</v>
      </c>
      <c r="G10" s="262" t="s">
        <v>9</v>
      </c>
      <c r="H10" s="262" t="s">
        <v>46</v>
      </c>
      <c r="I10" s="264" t="s">
        <v>25</v>
      </c>
      <c r="J10" s="265"/>
      <c r="K10" s="264" t="s">
        <v>26</v>
      </c>
      <c r="L10" s="265"/>
      <c r="M10" s="258" t="s">
        <v>47</v>
      </c>
      <c r="N10" s="2"/>
    </row>
    <row r="11" spans="1:14" ht="25.5" customHeight="1">
      <c r="A11" s="261"/>
      <c r="B11" s="261"/>
      <c r="C11" s="263"/>
      <c r="D11" s="263"/>
      <c r="E11" s="263"/>
      <c r="F11" s="263"/>
      <c r="G11" s="263"/>
      <c r="H11" s="263"/>
      <c r="I11" s="7" t="s">
        <v>18</v>
      </c>
      <c r="J11" s="7" t="s">
        <v>19</v>
      </c>
      <c r="K11" s="7" t="s">
        <v>18</v>
      </c>
      <c r="L11" s="7" t="s">
        <v>19</v>
      </c>
      <c r="M11" s="259"/>
      <c r="N11" s="2"/>
    </row>
    <row r="12" spans="1:14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2"/>
    </row>
    <row r="13" spans="1:14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2"/>
    </row>
    <row r="14" spans="1:13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31" spans="3:9" ht="16.5">
      <c r="C31" s="9" t="s">
        <v>20</v>
      </c>
      <c r="D31" s="9"/>
      <c r="E31" s="9"/>
      <c r="F31" s="9"/>
      <c r="G31" s="9" t="s">
        <v>14</v>
      </c>
      <c r="H31" s="9"/>
      <c r="I31" s="5"/>
    </row>
    <row r="32" spans="3:9" ht="16.5">
      <c r="C32" s="9"/>
      <c r="D32" s="9"/>
      <c r="E32" s="9"/>
      <c r="F32" s="9"/>
      <c r="G32" s="9"/>
      <c r="H32" s="9"/>
      <c r="I32" s="5"/>
    </row>
    <row r="33" spans="3:9" ht="16.5">
      <c r="C33" s="9"/>
      <c r="D33" s="9"/>
      <c r="E33" s="9"/>
      <c r="F33" s="9"/>
      <c r="G33" s="9"/>
      <c r="H33" s="9"/>
      <c r="I33" s="5"/>
    </row>
    <row r="34" spans="3:9" ht="16.5">
      <c r="C34" s="9" t="s">
        <v>15</v>
      </c>
      <c r="D34" s="9"/>
      <c r="E34" s="9"/>
      <c r="F34" s="9"/>
      <c r="G34" s="9" t="s">
        <v>14</v>
      </c>
      <c r="H34" s="9"/>
      <c r="I34" s="5"/>
    </row>
    <row r="35" spans="3:10" ht="16.5">
      <c r="C35" s="5"/>
      <c r="D35" s="5"/>
      <c r="E35" s="5"/>
      <c r="F35" s="5"/>
      <c r="G35" s="5"/>
      <c r="H35" s="5"/>
      <c r="I35" s="5"/>
      <c r="J35" s="5"/>
    </row>
  </sheetData>
  <sheetProtection/>
  <mergeCells count="16">
    <mergeCell ref="M10:M11"/>
    <mergeCell ref="G10:G11"/>
    <mergeCell ref="I10:J10"/>
    <mergeCell ref="K10:L10"/>
    <mergeCell ref="A1:L1"/>
    <mergeCell ref="A2:L2"/>
    <mergeCell ref="A3:L3"/>
    <mergeCell ref="A4:L4"/>
    <mergeCell ref="A5:L5"/>
    <mergeCell ref="A10:A11"/>
    <mergeCell ref="B10:B11"/>
    <mergeCell ref="C10:C11"/>
    <mergeCell ref="D10:D11"/>
    <mergeCell ref="F10:F11"/>
    <mergeCell ref="E10:E11"/>
    <mergeCell ref="H10:H11"/>
  </mergeCells>
  <printOptions/>
  <pageMargins left="0.51" right="0.4" top="0.75" bottom="0.75" header="0.3" footer="0.3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10" width="10.28125" style="1" customWidth="1"/>
    <col min="11" max="11" width="11.140625" style="1" customWidth="1"/>
    <col min="12" max="12" width="10.57421875" style="1" customWidth="1"/>
    <col min="13" max="13" width="10.421875" style="1" customWidth="1"/>
    <col min="14" max="16384" width="9.140625" style="1" customWidth="1"/>
  </cols>
  <sheetData>
    <row r="1" spans="1:12" ht="16.5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ht="16.5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6.5">
      <c r="A3" s="257" t="s">
        <v>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2" ht="16.5">
      <c r="A4" s="256" t="s">
        <v>3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2" ht="16.5">
      <c r="A5" s="256" t="s">
        <v>28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spans="1:2" ht="16.5">
      <c r="A6" s="10"/>
      <c r="B6" s="11"/>
    </row>
    <row r="7" spans="1:8" ht="16.5">
      <c r="A7" s="2" t="s">
        <v>4</v>
      </c>
      <c r="G7" s="11"/>
      <c r="H7" s="16"/>
    </row>
    <row r="8" spans="7:8" ht="16.5">
      <c r="G8" s="2" t="s">
        <v>5</v>
      </c>
      <c r="H8" s="2"/>
    </row>
    <row r="10" spans="1:14" ht="27" customHeight="1">
      <c r="A10" s="260" t="s">
        <v>43</v>
      </c>
      <c r="B10" s="260" t="s">
        <v>7</v>
      </c>
      <c r="C10" s="262" t="s">
        <v>8</v>
      </c>
      <c r="D10" s="262" t="s">
        <v>10</v>
      </c>
      <c r="E10" s="262" t="s">
        <v>45</v>
      </c>
      <c r="F10" s="262" t="s">
        <v>11</v>
      </c>
      <c r="G10" s="262" t="s">
        <v>9</v>
      </c>
      <c r="H10" s="262" t="s">
        <v>46</v>
      </c>
      <c r="I10" s="7" t="s">
        <v>29</v>
      </c>
      <c r="J10" s="7" t="s">
        <v>30</v>
      </c>
      <c r="K10" s="7" t="s">
        <v>31</v>
      </c>
      <c r="L10" s="7" t="s">
        <v>32</v>
      </c>
      <c r="M10" s="258" t="s">
        <v>47</v>
      </c>
      <c r="N10" s="2"/>
    </row>
    <row r="11" spans="1:14" ht="25.5" customHeight="1">
      <c r="A11" s="261"/>
      <c r="B11" s="261"/>
      <c r="C11" s="263"/>
      <c r="D11" s="263"/>
      <c r="E11" s="263"/>
      <c r="F11" s="263"/>
      <c r="G11" s="263"/>
      <c r="H11" s="263"/>
      <c r="I11" s="7" t="s">
        <v>18</v>
      </c>
      <c r="J11" s="7" t="s">
        <v>18</v>
      </c>
      <c r="K11" s="7" t="s">
        <v>18</v>
      </c>
      <c r="L11" s="7" t="s">
        <v>18</v>
      </c>
      <c r="M11" s="259"/>
      <c r="N11" s="2"/>
    </row>
    <row r="12" spans="1:14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2"/>
    </row>
    <row r="13" spans="1:14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2"/>
    </row>
    <row r="14" spans="1:13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31" spans="3:9" ht="16.5">
      <c r="C31" s="9" t="s">
        <v>20</v>
      </c>
      <c r="D31" s="9"/>
      <c r="E31" s="9"/>
      <c r="F31" s="9"/>
      <c r="G31" s="9" t="s">
        <v>14</v>
      </c>
      <c r="H31" s="9"/>
      <c r="I31" s="5"/>
    </row>
    <row r="32" spans="3:9" ht="16.5">
      <c r="C32" s="9"/>
      <c r="D32" s="9"/>
      <c r="E32" s="9"/>
      <c r="F32" s="9"/>
      <c r="G32" s="9"/>
      <c r="H32" s="9"/>
      <c r="I32" s="5"/>
    </row>
    <row r="33" spans="3:9" ht="16.5">
      <c r="C33" s="9"/>
      <c r="D33" s="9"/>
      <c r="E33" s="9"/>
      <c r="F33" s="9"/>
      <c r="G33" s="9"/>
      <c r="H33" s="9"/>
      <c r="I33" s="5"/>
    </row>
    <row r="34" spans="3:9" ht="16.5">
      <c r="C34" s="9" t="s">
        <v>15</v>
      </c>
      <c r="D34" s="9"/>
      <c r="E34" s="9"/>
      <c r="F34" s="9"/>
      <c r="G34" s="9" t="s">
        <v>14</v>
      </c>
      <c r="H34" s="9"/>
      <c r="I34" s="5"/>
    </row>
    <row r="35" spans="3:10" ht="16.5">
      <c r="C35" s="5"/>
      <c r="D35" s="5"/>
      <c r="E35" s="5"/>
      <c r="F35" s="5"/>
      <c r="G35" s="5"/>
      <c r="H35" s="5"/>
      <c r="I35" s="5"/>
      <c r="J35" s="5"/>
    </row>
  </sheetData>
  <sheetProtection/>
  <mergeCells count="14">
    <mergeCell ref="A5:L5"/>
    <mergeCell ref="A1:L1"/>
    <mergeCell ref="A2:L2"/>
    <mergeCell ref="A3:L3"/>
    <mergeCell ref="A4:L4"/>
    <mergeCell ref="M10:M11"/>
    <mergeCell ref="G10:G11"/>
    <mergeCell ref="A10:A11"/>
    <mergeCell ref="B10:B11"/>
    <mergeCell ref="C10:C11"/>
    <mergeCell ref="D10:D11"/>
    <mergeCell ref="F10:F11"/>
    <mergeCell ref="E10:E11"/>
    <mergeCell ref="H10:H11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6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10" width="10.28125" style="1" customWidth="1"/>
    <col min="11" max="11" width="11.140625" style="1" customWidth="1"/>
    <col min="12" max="12" width="10.57421875" style="1" customWidth="1"/>
    <col min="13" max="13" width="11.140625" style="1" customWidth="1"/>
    <col min="14" max="16384" width="9.140625" style="1" customWidth="1"/>
  </cols>
  <sheetData>
    <row r="1" spans="1:12" ht="16.5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ht="16.5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6.5">
      <c r="A3" s="257" t="s">
        <v>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2" ht="16.5">
      <c r="A4" s="256" t="s">
        <v>33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2" ht="16.5">
      <c r="A5" s="256" t="s">
        <v>34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spans="1:12" ht="16.5">
      <c r="A6" s="256" t="s">
        <v>35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</row>
    <row r="7" spans="1:12" ht="16.5">
      <c r="A7" s="256" t="s">
        <v>36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</row>
    <row r="8" spans="1:2" ht="16.5">
      <c r="A8" s="10"/>
      <c r="B8" s="11"/>
    </row>
    <row r="9" spans="1:8" ht="16.5">
      <c r="A9" s="2" t="s">
        <v>4</v>
      </c>
      <c r="G9" s="11"/>
      <c r="H9" s="16"/>
    </row>
    <row r="10" spans="7:8" ht="16.5">
      <c r="G10" s="2" t="s">
        <v>5</v>
      </c>
      <c r="H10" s="2"/>
    </row>
    <row r="12" spans="1:14" ht="27" customHeight="1">
      <c r="A12" s="260" t="s">
        <v>43</v>
      </c>
      <c r="B12" s="260" t="s">
        <v>7</v>
      </c>
      <c r="C12" s="262" t="s">
        <v>8</v>
      </c>
      <c r="D12" s="262" t="s">
        <v>10</v>
      </c>
      <c r="E12" s="262" t="s">
        <v>45</v>
      </c>
      <c r="F12" s="262" t="s">
        <v>11</v>
      </c>
      <c r="G12" s="262" t="s">
        <v>9</v>
      </c>
      <c r="H12" s="262" t="s">
        <v>46</v>
      </c>
      <c r="I12" s="264" t="s">
        <v>37</v>
      </c>
      <c r="J12" s="265"/>
      <c r="K12" s="264" t="s">
        <v>38</v>
      </c>
      <c r="L12" s="265"/>
      <c r="M12" s="258" t="s">
        <v>47</v>
      </c>
      <c r="N12" s="2"/>
    </row>
    <row r="13" spans="1:14" ht="25.5" customHeight="1">
      <c r="A13" s="261"/>
      <c r="B13" s="261"/>
      <c r="C13" s="263"/>
      <c r="D13" s="263"/>
      <c r="E13" s="263"/>
      <c r="F13" s="263"/>
      <c r="G13" s="263"/>
      <c r="H13" s="263"/>
      <c r="I13" s="7" t="s">
        <v>18</v>
      </c>
      <c r="J13" s="7" t="s">
        <v>19</v>
      </c>
      <c r="K13" s="7" t="s">
        <v>18</v>
      </c>
      <c r="L13" s="7" t="s">
        <v>19</v>
      </c>
      <c r="M13" s="259"/>
      <c r="N13" s="2"/>
    </row>
    <row r="14" spans="1:14" ht="25.5" customHeight="1">
      <c r="A14" s="4"/>
      <c r="B14" s="4"/>
      <c r="C14" s="4"/>
      <c r="D14" s="4"/>
      <c r="E14" s="4"/>
      <c r="F14" s="4"/>
      <c r="G14" s="4"/>
      <c r="H14" s="4"/>
      <c r="I14" s="6"/>
      <c r="J14" s="6"/>
      <c r="K14" s="6"/>
      <c r="L14" s="6"/>
      <c r="M14" s="6"/>
      <c r="N14" s="2"/>
    </row>
    <row r="15" spans="1:14" ht="25.5" customHeight="1">
      <c r="A15" s="4"/>
      <c r="B15" s="4"/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  <c r="N15" s="2"/>
    </row>
    <row r="16" spans="1:13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25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25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33" spans="3:9" ht="16.5">
      <c r="C33" s="9" t="s">
        <v>20</v>
      </c>
      <c r="D33" s="9"/>
      <c r="E33" s="9"/>
      <c r="F33" s="9"/>
      <c r="G33" s="9" t="s">
        <v>14</v>
      </c>
      <c r="H33" s="9"/>
      <c r="I33" s="5"/>
    </row>
    <row r="34" spans="3:9" ht="16.5">
      <c r="C34" s="9"/>
      <c r="D34" s="9"/>
      <c r="E34" s="9"/>
      <c r="F34" s="9"/>
      <c r="G34" s="9"/>
      <c r="H34" s="9"/>
      <c r="I34" s="5"/>
    </row>
    <row r="35" spans="3:9" ht="16.5">
      <c r="C35" s="9"/>
      <c r="D35" s="9"/>
      <c r="E35" s="9"/>
      <c r="F35" s="9"/>
      <c r="G35" s="9"/>
      <c r="H35" s="9"/>
      <c r="I35" s="5"/>
    </row>
    <row r="36" spans="3:9" ht="16.5">
      <c r="C36" s="9" t="s">
        <v>15</v>
      </c>
      <c r="D36" s="9"/>
      <c r="E36" s="9"/>
      <c r="F36" s="9"/>
      <c r="G36" s="9" t="s">
        <v>14</v>
      </c>
      <c r="H36" s="9"/>
      <c r="I36" s="5"/>
    </row>
    <row r="37" spans="3:10" ht="16.5">
      <c r="C37" s="5"/>
      <c r="D37" s="5"/>
      <c r="E37" s="5"/>
      <c r="F37" s="5"/>
      <c r="G37" s="5"/>
      <c r="H37" s="5"/>
      <c r="I37" s="5"/>
      <c r="J37" s="5"/>
    </row>
  </sheetData>
  <sheetProtection/>
  <mergeCells count="18">
    <mergeCell ref="A1:L1"/>
    <mergeCell ref="A2:L2"/>
    <mergeCell ref="A3:L3"/>
    <mergeCell ref="A4:L4"/>
    <mergeCell ref="D12:D13"/>
    <mergeCell ref="F12:F13"/>
    <mergeCell ref="A7:L7"/>
    <mergeCell ref="A12:A13"/>
    <mergeCell ref="A5:L5"/>
    <mergeCell ref="A6:L6"/>
    <mergeCell ref="B12:B13"/>
    <mergeCell ref="C12:C13"/>
    <mergeCell ref="M12:M13"/>
    <mergeCell ref="G12:G13"/>
    <mergeCell ref="I12:J12"/>
    <mergeCell ref="K12:L12"/>
    <mergeCell ref="E12:E13"/>
    <mergeCell ref="H12:H13"/>
  </mergeCells>
  <printOptions/>
  <pageMargins left="0.51" right="0.4" top="0.75" bottom="0.75" header="0.3" footer="0.3"/>
  <pageSetup horizontalDpi="180" verticalDpi="18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9" width="10.28125" style="1" customWidth="1"/>
    <col min="10" max="10" width="11.140625" style="1" customWidth="1"/>
    <col min="11" max="11" width="10.57421875" style="1" customWidth="1"/>
    <col min="12" max="12" width="9.140625" style="1" customWidth="1"/>
    <col min="13" max="13" width="10.57421875" style="1" customWidth="1"/>
    <col min="14" max="16384" width="9.140625" style="1" customWidth="1"/>
  </cols>
  <sheetData>
    <row r="1" spans="1:11" ht="16.5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6.5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6.5">
      <c r="A3" s="257" t="s">
        <v>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16.5">
      <c r="A4" s="256" t="s">
        <v>33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pans="1:11" ht="16.5">
      <c r="A5" s="256" t="s">
        <v>39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1" ht="16.5">
      <c r="A6" s="256" t="s">
        <v>35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</row>
    <row r="7" spans="1:11" ht="16.5">
      <c r="A7" s="256" t="s">
        <v>36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</row>
    <row r="8" spans="1:2" ht="16.5">
      <c r="A8" s="10"/>
      <c r="B8" s="11"/>
    </row>
    <row r="9" spans="1:8" ht="16.5">
      <c r="A9" s="2" t="s">
        <v>4</v>
      </c>
      <c r="G9" s="11"/>
      <c r="H9" s="16"/>
    </row>
    <row r="10" spans="7:8" ht="16.5">
      <c r="G10" s="2" t="s">
        <v>5</v>
      </c>
      <c r="H10" s="2"/>
    </row>
    <row r="12" spans="1:13" ht="27" customHeight="1">
      <c r="A12" s="260" t="s">
        <v>43</v>
      </c>
      <c r="B12" s="260" t="s">
        <v>7</v>
      </c>
      <c r="C12" s="262" t="s">
        <v>8</v>
      </c>
      <c r="D12" s="262" t="s">
        <v>10</v>
      </c>
      <c r="E12" s="262" t="s">
        <v>45</v>
      </c>
      <c r="F12" s="262" t="s">
        <v>11</v>
      </c>
      <c r="G12" s="262" t="s">
        <v>9</v>
      </c>
      <c r="H12" s="262" t="s">
        <v>46</v>
      </c>
      <c r="I12" s="8" t="s">
        <v>37</v>
      </c>
      <c r="J12" s="264" t="s">
        <v>38</v>
      </c>
      <c r="K12" s="265"/>
      <c r="L12" s="267" t="s">
        <v>40</v>
      </c>
      <c r="M12" s="258" t="s">
        <v>47</v>
      </c>
    </row>
    <row r="13" spans="1:13" ht="25.5" customHeight="1">
      <c r="A13" s="261"/>
      <c r="B13" s="261"/>
      <c r="C13" s="263"/>
      <c r="D13" s="263"/>
      <c r="E13" s="263"/>
      <c r="F13" s="263"/>
      <c r="G13" s="263"/>
      <c r="H13" s="263"/>
      <c r="I13" s="7" t="s">
        <v>18</v>
      </c>
      <c r="J13" s="7" t="s">
        <v>18</v>
      </c>
      <c r="K13" s="7" t="s">
        <v>19</v>
      </c>
      <c r="L13" s="268"/>
      <c r="M13" s="259"/>
    </row>
    <row r="14" spans="1:13" ht="25.5" customHeight="1">
      <c r="A14" s="4"/>
      <c r="B14" s="4"/>
      <c r="C14" s="4"/>
      <c r="D14" s="4"/>
      <c r="E14" s="4"/>
      <c r="F14" s="4"/>
      <c r="G14" s="4"/>
      <c r="H14" s="4"/>
      <c r="I14" s="6"/>
      <c r="J14" s="6"/>
      <c r="K14" s="6"/>
      <c r="L14" s="6"/>
      <c r="M14" s="6"/>
    </row>
    <row r="15" spans="1:13" ht="25.5" customHeight="1">
      <c r="A15" s="4"/>
      <c r="B15" s="4"/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</row>
    <row r="16" spans="1:13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25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25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30" spans="3:9" ht="16.5">
      <c r="C30" s="9" t="s">
        <v>20</v>
      </c>
      <c r="D30" s="9"/>
      <c r="E30" s="9"/>
      <c r="F30" s="9"/>
      <c r="G30" s="9" t="s">
        <v>14</v>
      </c>
      <c r="H30" s="9"/>
      <c r="I30" s="5"/>
    </row>
    <row r="31" spans="3:9" ht="16.5">
      <c r="C31" s="9"/>
      <c r="D31" s="9"/>
      <c r="E31" s="9"/>
      <c r="F31" s="9"/>
      <c r="G31" s="9"/>
      <c r="H31" s="9"/>
      <c r="I31" s="5"/>
    </row>
    <row r="32" spans="3:9" ht="16.5">
      <c r="C32" s="9"/>
      <c r="D32" s="9"/>
      <c r="E32" s="9"/>
      <c r="F32" s="9"/>
      <c r="G32" s="9"/>
      <c r="H32" s="9"/>
      <c r="I32" s="5"/>
    </row>
    <row r="33" spans="3:9" ht="16.5">
      <c r="C33" s="9" t="s">
        <v>15</v>
      </c>
      <c r="D33" s="9"/>
      <c r="E33" s="9"/>
      <c r="F33" s="9"/>
      <c r="G33" s="9" t="s">
        <v>14</v>
      </c>
      <c r="H33" s="9"/>
      <c r="I33" s="5"/>
    </row>
    <row r="34" spans="3:9" ht="16.5">
      <c r="C34" s="5"/>
      <c r="D34" s="5"/>
      <c r="E34" s="5"/>
      <c r="F34" s="5"/>
      <c r="G34" s="5"/>
      <c r="H34" s="5"/>
      <c r="I34" s="5"/>
    </row>
  </sheetData>
  <sheetProtection/>
  <mergeCells count="18">
    <mergeCell ref="A1:K1"/>
    <mergeCell ref="A2:K2"/>
    <mergeCell ref="A3:K3"/>
    <mergeCell ref="A4:K4"/>
    <mergeCell ref="A12:A13"/>
    <mergeCell ref="B12:B13"/>
    <mergeCell ref="C12:C13"/>
    <mergeCell ref="D12:D13"/>
    <mergeCell ref="A5:K5"/>
    <mergeCell ref="A6:K6"/>
    <mergeCell ref="A7:K7"/>
    <mergeCell ref="J12:K12"/>
    <mergeCell ref="M12:M13"/>
    <mergeCell ref="H12:H13"/>
    <mergeCell ref="E12:E13"/>
    <mergeCell ref="L12:L13"/>
    <mergeCell ref="F12:F13"/>
    <mergeCell ref="G12:G13"/>
  </mergeCells>
  <printOptions/>
  <pageMargins left="0.51" right="0.4" top="0.75" bottom="0.75" header="0.3" footer="0.3"/>
  <pageSetup horizontalDpi="180" verticalDpi="18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6"/>
  <sheetViews>
    <sheetView view="pageBreakPreview" zoomScale="93" zoomScaleSheetLayoutView="93" zoomScalePageLayoutView="0" workbookViewId="0" topLeftCell="A7">
      <selection activeCell="F87" sqref="F87"/>
    </sheetView>
  </sheetViews>
  <sheetFormatPr defaultColWidth="9.140625" defaultRowHeight="15"/>
  <cols>
    <col min="1" max="1" width="5.8515625" style="18" customWidth="1"/>
    <col min="2" max="2" width="7.7109375" style="18" customWidth="1"/>
    <col min="3" max="3" width="33.28125" style="1" customWidth="1"/>
    <col min="4" max="4" width="10.421875" style="18" customWidth="1"/>
    <col min="5" max="5" width="9.421875" style="18" customWidth="1"/>
    <col min="6" max="6" width="24.57421875" style="18" customWidth="1"/>
    <col min="7" max="7" width="27.57421875" style="1" hidden="1" customWidth="1"/>
    <col min="8" max="8" width="19.8515625" style="1" customWidth="1"/>
    <col min="9" max="9" width="17.8515625" style="1" customWidth="1"/>
    <col min="10" max="10" width="7.421875" style="1" customWidth="1"/>
    <col min="11" max="16384" width="9.140625" style="1" customWidth="1"/>
  </cols>
  <sheetData>
    <row r="1" spans="1:9" ht="48" customHeight="1">
      <c r="A1" s="298"/>
      <c r="B1" s="298"/>
      <c r="C1" s="298"/>
      <c r="D1" s="298"/>
      <c r="E1" s="298"/>
      <c r="F1" s="298"/>
      <c r="G1" s="298"/>
      <c r="H1" s="298"/>
      <c r="I1" s="298"/>
    </row>
    <row r="2" spans="1:9" ht="31.5" customHeight="1">
      <c r="A2" s="17"/>
      <c r="B2" s="17"/>
      <c r="C2" s="17"/>
      <c r="D2"/>
      <c r="E2"/>
      <c r="F2" s="17"/>
      <c r="G2"/>
      <c r="H2" s="17"/>
      <c r="I2" s="17"/>
    </row>
    <row r="3" spans="1:9" ht="25.5" customHeight="1">
      <c r="A3" s="301" t="s">
        <v>70</v>
      </c>
      <c r="B3" s="301"/>
      <c r="C3" s="301"/>
      <c r="D3" s="301"/>
      <c r="E3" s="301"/>
      <c r="F3" s="301"/>
      <c r="G3" s="301"/>
      <c r="H3" s="301"/>
      <c r="I3" s="301"/>
    </row>
    <row r="4" spans="1:10" ht="20.25" customHeight="1">
      <c r="A4" s="299" t="s">
        <v>174</v>
      </c>
      <c r="B4" s="299"/>
      <c r="C4" s="299"/>
      <c r="D4" s="299"/>
      <c r="E4" s="299"/>
      <c r="F4" s="299"/>
      <c r="G4" s="299"/>
      <c r="H4" s="299"/>
      <c r="I4" s="299"/>
      <c r="J4"/>
    </row>
    <row r="5" spans="1:9" ht="20.25" customHeight="1">
      <c r="A5" s="307" t="s">
        <v>51</v>
      </c>
      <c r="B5" s="307"/>
      <c r="C5" s="307"/>
      <c r="D5" s="307"/>
      <c r="E5" s="307"/>
      <c r="F5" s="307"/>
      <c r="G5" s="307"/>
      <c r="H5" s="307"/>
      <c r="I5" s="307"/>
    </row>
    <row r="6" spans="1:11" ht="18">
      <c r="A6" s="300">
        <v>41888</v>
      </c>
      <c r="B6" s="300"/>
      <c r="C6" s="300"/>
      <c r="D6" s="300"/>
      <c r="E6" s="300"/>
      <c r="F6" s="300"/>
      <c r="G6" s="300"/>
      <c r="H6" s="300"/>
      <c r="I6" s="300"/>
      <c r="K6"/>
    </row>
    <row r="7" spans="1:10" ht="21" customHeight="1" thickBot="1">
      <c r="A7" s="306" t="s">
        <v>104</v>
      </c>
      <c r="B7" s="306"/>
      <c r="C7" s="306"/>
      <c r="D7" s="306"/>
      <c r="E7" s="306"/>
      <c r="F7" s="306"/>
      <c r="G7" s="306"/>
      <c r="H7" s="306"/>
      <c r="I7" s="306"/>
      <c r="J7"/>
    </row>
    <row r="8" spans="1:11" ht="32.25" customHeight="1">
      <c r="A8" s="302" t="s">
        <v>52</v>
      </c>
      <c r="B8" s="304" t="s">
        <v>7</v>
      </c>
      <c r="C8" s="290" t="s">
        <v>8</v>
      </c>
      <c r="D8" s="290" t="s">
        <v>53</v>
      </c>
      <c r="E8" s="290" t="s">
        <v>48</v>
      </c>
      <c r="F8" s="290" t="s">
        <v>69</v>
      </c>
      <c r="G8" s="284" t="s">
        <v>68</v>
      </c>
      <c r="H8" s="286" t="s">
        <v>49</v>
      </c>
      <c r="I8" s="288" t="s">
        <v>54</v>
      </c>
      <c r="J8" s="2"/>
      <c r="K8" s="2"/>
    </row>
    <row r="9" spans="1:11" ht="25.5" customHeight="1" thickBot="1">
      <c r="A9" s="303"/>
      <c r="B9" s="305"/>
      <c r="C9" s="291"/>
      <c r="D9" s="291"/>
      <c r="E9" s="291"/>
      <c r="F9" s="292"/>
      <c r="G9" s="285"/>
      <c r="H9" s="287"/>
      <c r="I9" s="289"/>
      <c r="J9" s="2"/>
      <c r="K9" s="2"/>
    </row>
    <row r="10" spans="1:11" ht="18.75" customHeight="1">
      <c r="A10" s="278" t="s">
        <v>176</v>
      </c>
      <c r="B10" s="279"/>
      <c r="C10" s="279"/>
      <c r="D10" s="279"/>
      <c r="E10" s="279"/>
      <c r="F10" s="279"/>
      <c r="G10" s="279"/>
      <c r="H10" s="279"/>
      <c r="I10" s="280"/>
      <c r="J10" s="2"/>
      <c r="K10" s="2"/>
    </row>
    <row r="11" spans="1:11" ht="18" customHeight="1" thickBot="1">
      <c r="A11" s="269" t="s">
        <v>91</v>
      </c>
      <c r="B11" s="270"/>
      <c r="C11" s="270"/>
      <c r="D11" s="270"/>
      <c r="E11" s="270"/>
      <c r="F11" s="270"/>
      <c r="G11" s="270"/>
      <c r="H11" s="270"/>
      <c r="I11" s="271"/>
      <c r="J11" s="2"/>
      <c r="K11" s="2"/>
    </row>
    <row r="12" spans="1:11" ht="15.75" customHeight="1" thickBot="1">
      <c r="A12" s="272" t="s">
        <v>175</v>
      </c>
      <c r="B12" s="273"/>
      <c r="C12" s="273"/>
      <c r="D12" s="273"/>
      <c r="E12" s="273"/>
      <c r="F12" s="273"/>
      <c r="G12" s="273"/>
      <c r="H12" s="273"/>
      <c r="I12" s="274"/>
      <c r="J12" s="2"/>
      <c r="K12" s="2"/>
    </row>
    <row r="13" spans="1:9" s="46" customFormat="1" ht="20.25" customHeight="1">
      <c r="A13" s="129">
        <v>1</v>
      </c>
      <c r="B13" s="117">
        <v>68</v>
      </c>
      <c r="C13" s="116" t="s">
        <v>191</v>
      </c>
      <c r="D13" s="119">
        <v>1999</v>
      </c>
      <c r="E13" s="119" t="s">
        <v>78</v>
      </c>
      <c r="F13" s="167" t="s">
        <v>197</v>
      </c>
      <c r="G13" s="115" t="s">
        <v>192</v>
      </c>
      <c r="H13" s="178" t="s">
        <v>193</v>
      </c>
      <c r="I13" s="172" t="s">
        <v>311</v>
      </c>
    </row>
    <row r="14" spans="1:9" s="46" customFormat="1" ht="20.25" customHeight="1">
      <c r="A14" s="129">
        <v>2</v>
      </c>
      <c r="B14" s="117">
        <v>29</v>
      </c>
      <c r="C14" s="116" t="s">
        <v>178</v>
      </c>
      <c r="D14" s="119">
        <v>1988</v>
      </c>
      <c r="E14" s="119" t="s">
        <v>74</v>
      </c>
      <c r="F14" s="167" t="s">
        <v>315</v>
      </c>
      <c r="G14" s="180" t="s">
        <v>316</v>
      </c>
      <c r="H14" s="178" t="s">
        <v>96</v>
      </c>
      <c r="I14" s="172" t="s">
        <v>75</v>
      </c>
    </row>
    <row r="15" spans="1:9" s="46" customFormat="1" ht="20.25" customHeight="1">
      <c r="A15" s="129">
        <v>3</v>
      </c>
      <c r="B15" s="117">
        <v>2</v>
      </c>
      <c r="C15" s="116" t="s">
        <v>177</v>
      </c>
      <c r="D15" s="119">
        <v>2000</v>
      </c>
      <c r="E15" s="119" t="s">
        <v>77</v>
      </c>
      <c r="F15" s="167" t="s">
        <v>196</v>
      </c>
      <c r="G15" s="115" t="s">
        <v>171</v>
      </c>
      <c r="H15" s="178" t="s">
        <v>105</v>
      </c>
      <c r="I15" s="172" t="s">
        <v>75</v>
      </c>
    </row>
    <row r="16" spans="1:9" s="46" customFormat="1" ht="20.25" customHeight="1">
      <c r="A16" s="129">
        <v>4</v>
      </c>
      <c r="B16" s="117">
        <v>33</v>
      </c>
      <c r="C16" s="116" t="s">
        <v>182</v>
      </c>
      <c r="D16" s="119">
        <v>1993</v>
      </c>
      <c r="E16" s="119" t="s">
        <v>77</v>
      </c>
      <c r="F16" s="167" t="s">
        <v>183</v>
      </c>
      <c r="G16" s="115" t="s">
        <v>184</v>
      </c>
      <c r="H16" s="178" t="s">
        <v>96</v>
      </c>
      <c r="I16" s="179" t="s">
        <v>100</v>
      </c>
    </row>
    <row r="17" spans="1:9" s="46" customFormat="1" ht="20.25" customHeight="1">
      <c r="A17" s="129">
        <v>5</v>
      </c>
      <c r="B17" s="117">
        <v>44</v>
      </c>
      <c r="C17" s="116" t="s">
        <v>186</v>
      </c>
      <c r="D17" s="119">
        <v>1988</v>
      </c>
      <c r="E17" s="119" t="s">
        <v>77</v>
      </c>
      <c r="F17" s="167" t="s">
        <v>187</v>
      </c>
      <c r="G17" s="115" t="s">
        <v>188</v>
      </c>
      <c r="H17" s="178" t="s">
        <v>189</v>
      </c>
      <c r="I17" s="172" t="s">
        <v>75</v>
      </c>
    </row>
    <row r="18" spans="1:9" s="46" customFormat="1" ht="20.25" customHeight="1">
      <c r="A18" s="129">
        <v>6</v>
      </c>
      <c r="B18" s="117">
        <v>58</v>
      </c>
      <c r="C18" s="116" t="s">
        <v>334</v>
      </c>
      <c r="D18" s="119">
        <v>2001</v>
      </c>
      <c r="E18" s="119" t="s">
        <v>98</v>
      </c>
      <c r="F18" s="167" t="s">
        <v>168</v>
      </c>
      <c r="G18" s="115" t="s">
        <v>190</v>
      </c>
      <c r="H18" s="178" t="s">
        <v>81</v>
      </c>
      <c r="I18" s="172" t="s">
        <v>93</v>
      </c>
    </row>
    <row r="19" spans="1:9" s="46" customFormat="1" ht="20.25" customHeight="1">
      <c r="A19" s="129">
        <v>7</v>
      </c>
      <c r="B19" s="117">
        <v>66</v>
      </c>
      <c r="C19" s="116" t="s">
        <v>107</v>
      </c>
      <c r="D19" s="119">
        <v>1997</v>
      </c>
      <c r="E19" s="119" t="s">
        <v>77</v>
      </c>
      <c r="F19" s="167" t="s">
        <v>108</v>
      </c>
      <c r="G19" s="115" t="s">
        <v>109</v>
      </c>
      <c r="H19" s="178" t="s">
        <v>333</v>
      </c>
      <c r="I19" s="172" t="s">
        <v>111</v>
      </c>
    </row>
    <row r="20" spans="1:9" s="46" customFormat="1" ht="20.25" customHeight="1" thickBot="1">
      <c r="A20" s="129">
        <v>8</v>
      </c>
      <c r="B20" s="117">
        <v>69</v>
      </c>
      <c r="C20" s="116" t="s">
        <v>191</v>
      </c>
      <c r="D20" s="119">
        <v>1999</v>
      </c>
      <c r="E20" s="119" t="s">
        <v>78</v>
      </c>
      <c r="F20" s="167" t="s">
        <v>194</v>
      </c>
      <c r="G20" s="115" t="s">
        <v>195</v>
      </c>
      <c r="H20" s="178" t="s">
        <v>193</v>
      </c>
      <c r="I20" s="172" t="s">
        <v>311</v>
      </c>
    </row>
    <row r="21" spans="1:11" ht="20.25" customHeight="1" thickBot="1">
      <c r="A21" s="275" t="s">
        <v>327</v>
      </c>
      <c r="B21" s="276"/>
      <c r="C21" s="276"/>
      <c r="D21" s="276"/>
      <c r="E21" s="276"/>
      <c r="F21" s="276"/>
      <c r="G21" s="276"/>
      <c r="H21" s="276"/>
      <c r="I21" s="277"/>
      <c r="J21" s="2"/>
      <c r="K21" s="2"/>
    </row>
    <row r="22" spans="1:11" ht="15.75" customHeight="1" thickBot="1">
      <c r="A22" s="272" t="s">
        <v>317</v>
      </c>
      <c r="B22" s="273"/>
      <c r="C22" s="273"/>
      <c r="D22" s="273"/>
      <c r="E22" s="273"/>
      <c r="F22" s="273"/>
      <c r="G22" s="273"/>
      <c r="H22" s="273"/>
      <c r="I22" s="274"/>
      <c r="J22" s="2"/>
      <c r="K22" s="2"/>
    </row>
    <row r="23" spans="1:9" s="46" customFormat="1" ht="20.25" customHeight="1">
      <c r="A23" s="129">
        <v>1</v>
      </c>
      <c r="B23" s="117">
        <v>18</v>
      </c>
      <c r="C23" s="116" t="s">
        <v>112</v>
      </c>
      <c r="D23" s="119">
        <v>1993</v>
      </c>
      <c r="E23" s="119" t="s">
        <v>76</v>
      </c>
      <c r="F23" s="167" t="s">
        <v>130</v>
      </c>
      <c r="G23" s="115" t="s">
        <v>120</v>
      </c>
      <c r="H23" s="178" t="s">
        <v>114</v>
      </c>
      <c r="I23" s="172" t="s">
        <v>75</v>
      </c>
    </row>
    <row r="24" spans="1:9" s="46" customFormat="1" ht="20.25" customHeight="1">
      <c r="A24" s="129">
        <v>2</v>
      </c>
      <c r="B24" s="117">
        <v>22</v>
      </c>
      <c r="C24" s="116" t="s">
        <v>115</v>
      </c>
      <c r="D24" s="119">
        <v>1991</v>
      </c>
      <c r="E24" s="119" t="s">
        <v>74</v>
      </c>
      <c r="F24" s="167" t="s">
        <v>116</v>
      </c>
      <c r="G24" s="115" t="s">
        <v>117</v>
      </c>
      <c r="H24" s="178" t="s">
        <v>114</v>
      </c>
      <c r="I24" s="172" t="s">
        <v>75</v>
      </c>
    </row>
    <row r="25" spans="1:9" s="46" customFormat="1" ht="20.25" customHeight="1">
      <c r="A25" s="129">
        <v>3</v>
      </c>
      <c r="B25" s="117">
        <v>10</v>
      </c>
      <c r="C25" s="116" t="s">
        <v>118</v>
      </c>
      <c r="D25" s="119">
        <v>1991</v>
      </c>
      <c r="E25" s="119" t="s">
        <v>74</v>
      </c>
      <c r="F25" s="167" t="s">
        <v>121</v>
      </c>
      <c r="G25" s="115" t="s">
        <v>122</v>
      </c>
      <c r="H25" s="178" t="s">
        <v>114</v>
      </c>
      <c r="I25" s="172" t="s">
        <v>75</v>
      </c>
    </row>
    <row r="26" spans="1:9" s="46" customFormat="1" ht="20.25" customHeight="1">
      <c r="A26" s="129">
        <v>4</v>
      </c>
      <c r="B26" s="117">
        <v>71</v>
      </c>
      <c r="C26" s="116" t="s">
        <v>233</v>
      </c>
      <c r="D26" s="119"/>
      <c r="E26" s="119" t="s">
        <v>74</v>
      </c>
      <c r="F26" s="167" t="s">
        <v>236</v>
      </c>
      <c r="G26" s="115"/>
      <c r="H26" s="178" t="s">
        <v>235</v>
      </c>
      <c r="I26" s="172" t="s">
        <v>75</v>
      </c>
    </row>
    <row r="27" spans="1:9" s="46" customFormat="1" ht="20.25" customHeight="1">
      <c r="A27" s="129">
        <v>5</v>
      </c>
      <c r="B27" s="117">
        <v>42</v>
      </c>
      <c r="C27" s="116" t="s">
        <v>243</v>
      </c>
      <c r="D27" s="119">
        <v>1998</v>
      </c>
      <c r="E27" s="119" t="s">
        <v>77</v>
      </c>
      <c r="F27" s="167" t="s">
        <v>208</v>
      </c>
      <c r="G27" s="115" t="s">
        <v>209</v>
      </c>
      <c r="H27" s="178" t="s">
        <v>204</v>
      </c>
      <c r="I27" s="172" t="s">
        <v>205</v>
      </c>
    </row>
    <row r="28" spans="1:9" s="46" customFormat="1" ht="20.25" customHeight="1">
      <c r="A28" s="129">
        <v>6</v>
      </c>
      <c r="B28" s="117">
        <v>38</v>
      </c>
      <c r="C28" s="116" t="s">
        <v>240</v>
      </c>
      <c r="D28" s="119">
        <v>1996</v>
      </c>
      <c r="E28" s="119" t="s">
        <v>77</v>
      </c>
      <c r="F28" s="167" t="s">
        <v>254</v>
      </c>
      <c r="G28" s="115"/>
      <c r="H28" s="178" t="s">
        <v>204</v>
      </c>
      <c r="I28" s="172" t="s">
        <v>205</v>
      </c>
    </row>
    <row r="29" spans="1:9" s="46" customFormat="1" ht="20.25" customHeight="1">
      <c r="A29" s="129">
        <v>7</v>
      </c>
      <c r="B29" s="117">
        <v>40</v>
      </c>
      <c r="C29" s="116" t="s">
        <v>241</v>
      </c>
      <c r="D29" s="119">
        <v>1996</v>
      </c>
      <c r="E29" s="119" t="s">
        <v>77</v>
      </c>
      <c r="F29" s="167" t="s">
        <v>206</v>
      </c>
      <c r="G29" s="115" t="s">
        <v>207</v>
      </c>
      <c r="H29" s="178" t="s">
        <v>204</v>
      </c>
      <c r="I29" s="172" t="s">
        <v>205</v>
      </c>
    </row>
    <row r="30" spans="1:9" s="46" customFormat="1" ht="20.25" customHeight="1">
      <c r="A30" s="129">
        <v>8</v>
      </c>
      <c r="B30" s="117">
        <v>26</v>
      </c>
      <c r="C30" s="116" t="s">
        <v>251</v>
      </c>
      <c r="D30" s="119">
        <v>1995</v>
      </c>
      <c r="E30" s="119" t="s">
        <v>79</v>
      </c>
      <c r="F30" s="167" t="s">
        <v>253</v>
      </c>
      <c r="G30" s="115" t="s">
        <v>223</v>
      </c>
      <c r="H30" s="178" t="s">
        <v>199</v>
      </c>
      <c r="I30" s="172" t="s">
        <v>249</v>
      </c>
    </row>
    <row r="31" spans="1:9" s="46" customFormat="1" ht="20.25" customHeight="1">
      <c r="A31" s="129">
        <v>9</v>
      </c>
      <c r="B31" s="117">
        <v>28</v>
      </c>
      <c r="C31" s="116" t="s">
        <v>252</v>
      </c>
      <c r="D31" s="119">
        <v>1998</v>
      </c>
      <c r="E31" s="119" t="s">
        <v>78</v>
      </c>
      <c r="F31" s="167" t="s">
        <v>248</v>
      </c>
      <c r="G31" s="115" t="s">
        <v>198</v>
      </c>
      <c r="H31" s="178" t="s">
        <v>199</v>
      </c>
      <c r="I31" s="172" t="s">
        <v>249</v>
      </c>
    </row>
    <row r="32" spans="1:9" s="46" customFormat="1" ht="20.25" customHeight="1">
      <c r="A32" s="129">
        <v>10</v>
      </c>
      <c r="B32" s="117">
        <v>44</v>
      </c>
      <c r="C32" s="116" t="s">
        <v>237</v>
      </c>
      <c r="D32" s="119">
        <v>1988</v>
      </c>
      <c r="E32" s="119" t="s">
        <v>77</v>
      </c>
      <c r="F32" s="167" t="s">
        <v>187</v>
      </c>
      <c r="G32" s="115" t="s">
        <v>188</v>
      </c>
      <c r="H32" s="178" t="s">
        <v>189</v>
      </c>
      <c r="I32" s="172" t="s">
        <v>75</v>
      </c>
    </row>
    <row r="33" spans="1:9" s="46" customFormat="1" ht="20.25" customHeight="1">
      <c r="A33" s="129">
        <v>11</v>
      </c>
      <c r="B33" s="117">
        <v>36</v>
      </c>
      <c r="C33" s="116" t="s">
        <v>238</v>
      </c>
      <c r="D33" s="119">
        <v>1967</v>
      </c>
      <c r="E33" s="119" t="s">
        <v>78</v>
      </c>
      <c r="F33" s="177" t="s">
        <v>247</v>
      </c>
      <c r="G33" s="115" t="s">
        <v>200</v>
      </c>
      <c r="H33" s="178" t="s">
        <v>201</v>
      </c>
      <c r="I33" s="172" t="s">
        <v>312</v>
      </c>
    </row>
    <row r="34" spans="1:9" s="46" customFormat="1" ht="20.25" customHeight="1">
      <c r="A34" s="129">
        <v>12</v>
      </c>
      <c r="B34" s="117">
        <v>59</v>
      </c>
      <c r="C34" s="116" t="s">
        <v>169</v>
      </c>
      <c r="D34" s="119">
        <v>1973</v>
      </c>
      <c r="E34" s="119" t="s">
        <v>78</v>
      </c>
      <c r="F34" s="167" t="s">
        <v>214</v>
      </c>
      <c r="G34" s="115"/>
      <c r="H34" s="178" t="s">
        <v>81</v>
      </c>
      <c r="I34" s="172" t="s">
        <v>93</v>
      </c>
    </row>
    <row r="35" spans="1:9" s="46" customFormat="1" ht="20.25" customHeight="1">
      <c r="A35" s="129">
        <v>13</v>
      </c>
      <c r="B35" s="117">
        <v>60</v>
      </c>
      <c r="C35" s="116" t="s">
        <v>245</v>
      </c>
      <c r="D35" s="119">
        <v>1990</v>
      </c>
      <c r="E35" s="119" t="s">
        <v>78</v>
      </c>
      <c r="F35" s="167" t="s">
        <v>215</v>
      </c>
      <c r="G35" s="115" t="s">
        <v>216</v>
      </c>
      <c r="H35" s="178" t="s">
        <v>217</v>
      </c>
      <c r="I35" s="172" t="s">
        <v>218</v>
      </c>
    </row>
    <row r="36" spans="1:9" s="46" customFormat="1" ht="20.25" customHeight="1">
      <c r="A36" s="129">
        <v>14</v>
      </c>
      <c r="B36" s="117">
        <v>61</v>
      </c>
      <c r="C36" s="116" t="s">
        <v>246</v>
      </c>
      <c r="D36" s="119">
        <v>1998</v>
      </c>
      <c r="E36" s="119" t="s">
        <v>78</v>
      </c>
      <c r="F36" s="167" t="s">
        <v>219</v>
      </c>
      <c r="G36" s="115" t="s">
        <v>220</v>
      </c>
      <c r="H36" s="178" t="s">
        <v>217</v>
      </c>
      <c r="I36" s="172" t="s">
        <v>218</v>
      </c>
    </row>
    <row r="37" spans="1:9" s="46" customFormat="1" ht="20.25" customHeight="1">
      <c r="A37" s="129">
        <v>15</v>
      </c>
      <c r="B37" s="117">
        <v>29</v>
      </c>
      <c r="C37" s="116" t="s">
        <v>178</v>
      </c>
      <c r="D37" s="119">
        <v>1988</v>
      </c>
      <c r="E37" s="119" t="s">
        <v>74</v>
      </c>
      <c r="F37" s="167" t="s">
        <v>179</v>
      </c>
      <c r="G37" s="115" t="s">
        <v>180</v>
      </c>
      <c r="H37" s="178" t="s">
        <v>181</v>
      </c>
      <c r="I37" s="172" t="s">
        <v>75</v>
      </c>
    </row>
    <row r="38" spans="1:9" s="46" customFormat="1" ht="20.25" customHeight="1">
      <c r="A38" s="129">
        <v>16</v>
      </c>
      <c r="B38" s="117">
        <v>58</v>
      </c>
      <c r="C38" s="116" t="s">
        <v>334</v>
      </c>
      <c r="D38" s="119">
        <v>2001</v>
      </c>
      <c r="E38" s="119" t="s">
        <v>98</v>
      </c>
      <c r="F38" s="167" t="s">
        <v>168</v>
      </c>
      <c r="G38" s="115" t="s">
        <v>190</v>
      </c>
      <c r="H38" s="178" t="s">
        <v>81</v>
      </c>
      <c r="I38" s="172" t="s">
        <v>93</v>
      </c>
    </row>
    <row r="39" spans="1:9" s="46" customFormat="1" ht="20.25" customHeight="1">
      <c r="A39" s="129">
        <v>17</v>
      </c>
      <c r="B39" s="117">
        <v>50</v>
      </c>
      <c r="C39" s="116" t="s">
        <v>225</v>
      </c>
      <c r="D39" s="119">
        <v>1958</v>
      </c>
      <c r="E39" s="119" t="s">
        <v>80</v>
      </c>
      <c r="F39" s="167" t="s">
        <v>284</v>
      </c>
      <c r="G39" s="115"/>
      <c r="H39" s="178" t="s">
        <v>141</v>
      </c>
      <c r="I39" s="172" t="s">
        <v>75</v>
      </c>
    </row>
    <row r="40" spans="1:9" s="46" customFormat="1" ht="20.25" customHeight="1">
      <c r="A40" s="129">
        <v>18</v>
      </c>
      <c r="B40" s="117">
        <v>54</v>
      </c>
      <c r="C40" s="116" t="s">
        <v>229</v>
      </c>
      <c r="D40" s="119">
        <v>1987</v>
      </c>
      <c r="E40" s="119" t="s">
        <v>76</v>
      </c>
      <c r="F40" s="167" t="s">
        <v>250</v>
      </c>
      <c r="G40" s="115" t="s">
        <v>230</v>
      </c>
      <c r="H40" s="178" t="s">
        <v>231</v>
      </c>
      <c r="I40" s="172" t="s">
        <v>313</v>
      </c>
    </row>
    <row r="41" spans="1:9" s="46" customFormat="1" ht="20.25" customHeight="1">
      <c r="A41" s="129">
        <v>19</v>
      </c>
      <c r="B41" s="117">
        <v>25</v>
      </c>
      <c r="C41" s="116" t="s">
        <v>258</v>
      </c>
      <c r="D41" s="119">
        <v>1991</v>
      </c>
      <c r="E41" s="119" t="s">
        <v>221</v>
      </c>
      <c r="F41" s="167" t="s">
        <v>256</v>
      </c>
      <c r="G41" s="115" t="s">
        <v>222</v>
      </c>
      <c r="H41" s="178" t="s">
        <v>199</v>
      </c>
      <c r="I41" s="172" t="s">
        <v>282</v>
      </c>
    </row>
    <row r="42" spans="1:9" s="46" customFormat="1" ht="20.25" customHeight="1">
      <c r="A42" s="129">
        <v>20</v>
      </c>
      <c r="B42" s="117">
        <v>33</v>
      </c>
      <c r="C42" s="116" t="s">
        <v>224</v>
      </c>
      <c r="D42" s="119">
        <v>1981</v>
      </c>
      <c r="E42" s="119" t="s">
        <v>102</v>
      </c>
      <c r="F42" s="167" t="s">
        <v>183</v>
      </c>
      <c r="G42" s="115" t="s">
        <v>184</v>
      </c>
      <c r="H42" s="178" t="s">
        <v>96</v>
      </c>
      <c r="I42" s="179" t="s">
        <v>100</v>
      </c>
    </row>
    <row r="43" spans="1:9" s="46" customFormat="1" ht="20.25" customHeight="1">
      <c r="A43" s="129">
        <v>21</v>
      </c>
      <c r="B43" s="117">
        <v>53</v>
      </c>
      <c r="C43" s="116" t="s">
        <v>226</v>
      </c>
      <c r="D43" s="119">
        <v>1984</v>
      </c>
      <c r="E43" s="119" t="s">
        <v>76</v>
      </c>
      <c r="F43" s="167" t="s">
        <v>257</v>
      </c>
      <c r="G43" s="115" t="s">
        <v>227</v>
      </c>
      <c r="H43" s="178" t="s">
        <v>213</v>
      </c>
      <c r="I43" s="172" t="s">
        <v>228</v>
      </c>
    </row>
    <row r="44" spans="1:9" s="46" customFormat="1" ht="20.25" customHeight="1">
      <c r="A44" s="129">
        <v>22</v>
      </c>
      <c r="B44" s="117">
        <v>52</v>
      </c>
      <c r="C44" s="116" t="s">
        <v>244</v>
      </c>
      <c r="D44" s="119">
        <v>1990</v>
      </c>
      <c r="E44" s="119" t="s">
        <v>78</v>
      </c>
      <c r="F44" s="167" t="s">
        <v>211</v>
      </c>
      <c r="G44" s="115" t="s">
        <v>212</v>
      </c>
      <c r="H44" s="178" t="s">
        <v>213</v>
      </c>
      <c r="I44" s="172" t="s">
        <v>99</v>
      </c>
    </row>
    <row r="45" spans="1:9" s="46" customFormat="1" ht="20.25" customHeight="1">
      <c r="A45" s="129">
        <v>23</v>
      </c>
      <c r="B45" s="117">
        <v>20</v>
      </c>
      <c r="C45" s="116" t="s">
        <v>112</v>
      </c>
      <c r="D45" s="119">
        <v>1993</v>
      </c>
      <c r="E45" s="119" t="s">
        <v>76</v>
      </c>
      <c r="F45" s="167" t="s">
        <v>255</v>
      </c>
      <c r="G45" s="115" t="s">
        <v>125</v>
      </c>
      <c r="H45" s="178" t="s">
        <v>114</v>
      </c>
      <c r="I45" s="172" t="s">
        <v>75</v>
      </c>
    </row>
    <row r="46" spans="1:9" s="46" customFormat="1" ht="20.25" customHeight="1">
      <c r="A46" s="129">
        <v>24</v>
      </c>
      <c r="B46" s="117">
        <v>23</v>
      </c>
      <c r="C46" s="116" t="s">
        <v>115</v>
      </c>
      <c r="D46" s="119">
        <v>1991</v>
      </c>
      <c r="E46" s="119" t="s">
        <v>74</v>
      </c>
      <c r="F46" s="167" t="s">
        <v>123</v>
      </c>
      <c r="G46" s="115" t="s">
        <v>124</v>
      </c>
      <c r="H46" s="178" t="s">
        <v>114</v>
      </c>
      <c r="I46" s="172" t="s">
        <v>75</v>
      </c>
    </row>
    <row r="47" spans="1:9" s="46" customFormat="1" ht="20.25" customHeight="1">
      <c r="A47" s="129">
        <v>25</v>
      </c>
      <c r="B47" s="117">
        <v>11</v>
      </c>
      <c r="C47" s="116" t="s">
        <v>118</v>
      </c>
      <c r="D47" s="119">
        <v>1991</v>
      </c>
      <c r="E47" s="119" t="s">
        <v>74</v>
      </c>
      <c r="F47" s="167" t="s">
        <v>165</v>
      </c>
      <c r="G47" s="115" t="s">
        <v>119</v>
      </c>
      <c r="H47" s="178" t="s">
        <v>114</v>
      </c>
      <c r="I47" s="172" t="s">
        <v>75</v>
      </c>
    </row>
    <row r="48" spans="1:9" s="46" customFormat="1" ht="20.25" customHeight="1">
      <c r="A48" s="129">
        <v>26</v>
      </c>
      <c r="B48" s="117">
        <v>70</v>
      </c>
      <c r="C48" s="116" t="s">
        <v>233</v>
      </c>
      <c r="D48" s="119">
        <v>1964</v>
      </c>
      <c r="E48" s="119" t="s">
        <v>74</v>
      </c>
      <c r="F48" s="167" t="s">
        <v>234</v>
      </c>
      <c r="G48" s="115"/>
      <c r="H48" s="178" t="s">
        <v>235</v>
      </c>
      <c r="I48" s="172" t="s">
        <v>75</v>
      </c>
    </row>
    <row r="49" spans="1:9" s="46" customFormat="1" ht="20.25" customHeight="1">
      <c r="A49" s="129">
        <v>27</v>
      </c>
      <c r="B49" s="117">
        <v>42</v>
      </c>
      <c r="C49" s="116" t="s">
        <v>210</v>
      </c>
      <c r="D49" s="119">
        <v>2000</v>
      </c>
      <c r="E49" s="119" t="s">
        <v>98</v>
      </c>
      <c r="F49" s="167" t="s">
        <v>208</v>
      </c>
      <c r="G49" s="115" t="s">
        <v>209</v>
      </c>
      <c r="H49" s="178" t="s">
        <v>204</v>
      </c>
      <c r="I49" s="172" t="s">
        <v>205</v>
      </c>
    </row>
    <row r="50" spans="1:9" s="46" customFormat="1" ht="20.25" customHeight="1">
      <c r="A50" s="129">
        <v>28</v>
      </c>
      <c r="B50" s="117">
        <v>38</v>
      </c>
      <c r="C50" s="176" t="s">
        <v>239</v>
      </c>
      <c r="D50" s="119">
        <v>1997</v>
      </c>
      <c r="E50" s="119" t="s">
        <v>77</v>
      </c>
      <c r="F50" s="167" t="s">
        <v>203</v>
      </c>
      <c r="G50" s="115"/>
      <c r="H50" s="178" t="s">
        <v>204</v>
      </c>
      <c r="I50" s="172" t="s">
        <v>205</v>
      </c>
    </row>
    <row r="51" spans="1:9" s="46" customFormat="1" ht="20.25" customHeight="1" thickBot="1">
      <c r="A51" s="129">
        <v>29</v>
      </c>
      <c r="B51" s="117">
        <v>40</v>
      </c>
      <c r="C51" s="116" t="s">
        <v>242</v>
      </c>
      <c r="D51" s="119">
        <v>1998</v>
      </c>
      <c r="E51" s="119" t="s">
        <v>77</v>
      </c>
      <c r="F51" s="167" t="s">
        <v>206</v>
      </c>
      <c r="G51" s="115" t="s">
        <v>207</v>
      </c>
      <c r="H51" s="178" t="s">
        <v>204</v>
      </c>
      <c r="I51" s="172" t="s">
        <v>205</v>
      </c>
    </row>
    <row r="52" spans="1:11" ht="18.75" customHeight="1" thickBot="1">
      <c r="A52" s="293" t="s">
        <v>318</v>
      </c>
      <c r="B52" s="294"/>
      <c r="C52" s="294"/>
      <c r="D52" s="294"/>
      <c r="E52" s="294"/>
      <c r="F52" s="294"/>
      <c r="G52" s="294"/>
      <c r="H52" s="294"/>
      <c r="I52" s="295"/>
      <c r="J52" s="2"/>
      <c r="K52" s="2"/>
    </row>
    <row r="53" spans="1:11" ht="20.25" customHeight="1" thickBot="1">
      <c r="A53" s="281" t="s">
        <v>326</v>
      </c>
      <c r="B53" s="282"/>
      <c r="C53" s="282"/>
      <c r="D53" s="282"/>
      <c r="E53" s="282"/>
      <c r="F53" s="282"/>
      <c r="G53" s="282"/>
      <c r="H53" s="282"/>
      <c r="I53" s="283"/>
      <c r="J53" s="2"/>
      <c r="K53" s="2"/>
    </row>
    <row r="54" spans="1:11" ht="15.75" customHeight="1" thickBot="1">
      <c r="A54" s="272" t="s">
        <v>319</v>
      </c>
      <c r="B54" s="296"/>
      <c r="C54" s="296"/>
      <c r="D54" s="296"/>
      <c r="E54" s="296"/>
      <c r="F54" s="296"/>
      <c r="G54" s="296"/>
      <c r="H54" s="296"/>
      <c r="I54" s="297"/>
      <c r="J54" s="2"/>
      <c r="K54" s="2"/>
    </row>
    <row r="55" spans="1:9" s="46" customFormat="1" ht="24" customHeight="1">
      <c r="A55" s="129">
        <v>1</v>
      </c>
      <c r="B55" s="117">
        <v>62</v>
      </c>
      <c r="C55" s="116" t="s">
        <v>269</v>
      </c>
      <c r="D55" s="119">
        <v>1984</v>
      </c>
      <c r="E55" s="119" t="s">
        <v>74</v>
      </c>
      <c r="F55" s="167" t="s">
        <v>283</v>
      </c>
      <c r="G55" s="115" t="s">
        <v>270</v>
      </c>
      <c r="H55" s="118" t="s">
        <v>271</v>
      </c>
      <c r="I55" s="172" t="s">
        <v>272</v>
      </c>
    </row>
    <row r="56" spans="1:9" s="46" customFormat="1" ht="24" customHeight="1">
      <c r="A56" s="129">
        <v>2</v>
      </c>
      <c r="B56" s="117">
        <v>9</v>
      </c>
      <c r="C56" s="116" t="s">
        <v>118</v>
      </c>
      <c r="D56" s="119">
        <v>1991</v>
      </c>
      <c r="E56" s="119" t="s">
        <v>74</v>
      </c>
      <c r="F56" s="167" t="s">
        <v>133</v>
      </c>
      <c r="G56" s="115" t="s">
        <v>134</v>
      </c>
      <c r="H56" s="118" t="s">
        <v>114</v>
      </c>
      <c r="I56" s="172" t="s">
        <v>75</v>
      </c>
    </row>
    <row r="57" spans="1:9" s="46" customFormat="1" ht="24" customHeight="1">
      <c r="A57" s="129">
        <v>3</v>
      </c>
      <c r="B57" s="117">
        <v>5</v>
      </c>
      <c r="C57" s="116" t="s">
        <v>135</v>
      </c>
      <c r="D57" s="119">
        <v>1998</v>
      </c>
      <c r="E57" s="119" t="s">
        <v>102</v>
      </c>
      <c r="F57" s="167" t="s">
        <v>136</v>
      </c>
      <c r="G57" s="115" t="s">
        <v>137</v>
      </c>
      <c r="H57" s="118" t="s">
        <v>114</v>
      </c>
      <c r="I57" s="172" t="s">
        <v>115</v>
      </c>
    </row>
    <row r="58" spans="1:9" s="46" customFormat="1" ht="20.25" customHeight="1">
      <c r="A58" s="129">
        <v>4</v>
      </c>
      <c r="B58" s="117">
        <v>28</v>
      </c>
      <c r="C58" s="116" t="s">
        <v>252</v>
      </c>
      <c r="D58" s="119">
        <v>1998</v>
      </c>
      <c r="E58" s="119" t="s">
        <v>78</v>
      </c>
      <c r="F58" s="167" t="s">
        <v>248</v>
      </c>
      <c r="G58" s="115" t="s">
        <v>198</v>
      </c>
      <c r="H58" s="178" t="s">
        <v>199</v>
      </c>
      <c r="I58" s="172" t="s">
        <v>249</v>
      </c>
    </row>
    <row r="59" spans="1:9" s="46" customFormat="1" ht="24" customHeight="1">
      <c r="A59" s="129">
        <v>5</v>
      </c>
      <c r="B59" s="117">
        <v>55</v>
      </c>
      <c r="C59" s="116" t="s">
        <v>229</v>
      </c>
      <c r="D59" s="119">
        <v>1987</v>
      </c>
      <c r="E59" s="119" t="s">
        <v>76</v>
      </c>
      <c r="F59" s="167" t="s">
        <v>279</v>
      </c>
      <c r="G59" s="115" t="s">
        <v>266</v>
      </c>
      <c r="H59" s="118" t="s">
        <v>231</v>
      </c>
      <c r="I59" s="172" t="s">
        <v>314</v>
      </c>
    </row>
    <row r="60" spans="1:9" s="46" customFormat="1" ht="24" customHeight="1">
      <c r="A60" s="129">
        <v>6</v>
      </c>
      <c r="B60" s="117">
        <v>57</v>
      </c>
      <c r="C60" s="116" t="s">
        <v>267</v>
      </c>
      <c r="D60" s="119">
        <v>1997</v>
      </c>
      <c r="E60" s="119"/>
      <c r="F60" s="167" t="s">
        <v>268</v>
      </c>
      <c r="G60" s="115" t="s">
        <v>190</v>
      </c>
      <c r="H60" s="118" t="s">
        <v>231</v>
      </c>
      <c r="I60" s="172" t="s">
        <v>314</v>
      </c>
    </row>
    <row r="61" spans="1:9" s="46" customFormat="1" ht="24" customHeight="1">
      <c r="A61" s="129">
        <v>7</v>
      </c>
      <c r="B61" s="117">
        <v>67</v>
      </c>
      <c r="C61" s="116" t="s">
        <v>111</v>
      </c>
      <c r="D61" s="119">
        <v>1971</v>
      </c>
      <c r="E61" s="119" t="s">
        <v>74</v>
      </c>
      <c r="F61" s="167" t="s">
        <v>126</v>
      </c>
      <c r="G61" s="115" t="s">
        <v>127</v>
      </c>
      <c r="H61" s="118" t="s">
        <v>110</v>
      </c>
      <c r="I61" s="172" t="s">
        <v>128</v>
      </c>
    </row>
    <row r="62" spans="1:9" s="46" customFormat="1" ht="24" customHeight="1">
      <c r="A62" s="129">
        <v>8</v>
      </c>
      <c r="B62" s="117">
        <v>50</v>
      </c>
      <c r="C62" s="116" t="s">
        <v>225</v>
      </c>
      <c r="D62" s="119">
        <v>1958</v>
      </c>
      <c r="E62" s="119" t="s">
        <v>80</v>
      </c>
      <c r="F62" s="167" t="s">
        <v>284</v>
      </c>
      <c r="G62" s="115"/>
      <c r="H62" s="118" t="s">
        <v>141</v>
      </c>
      <c r="I62" s="172" t="s">
        <v>75</v>
      </c>
    </row>
    <row r="63" spans="1:9" s="46" customFormat="1" ht="24" customHeight="1">
      <c r="A63" s="129">
        <v>9</v>
      </c>
      <c r="B63" s="117">
        <v>14</v>
      </c>
      <c r="C63" s="116" t="s">
        <v>115</v>
      </c>
      <c r="D63" s="119">
        <v>1991</v>
      </c>
      <c r="E63" s="119" t="s">
        <v>74</v>
      </c>
      <c r="F63" s="167" t="s">
        <v>280</v>
      </c>
      <c r="G63" s="115" t="s">
        <v>264</v>
      </c>
      <c r="H63" s="118" t="s">
        <v>114</v>
      </c>
      <c r="I63" s="172" t="s">
        <v>75</v>
      </c>
    </row>
    <row r="64" spans="1:9" s="46" customFormat="1" ht="24" customHeight="1">
      <c r="A64" s="129">
        <v>10</v>
      </c>
      <c r="B64" s="117">
        <v>15</v>
      </c>
      <c r="C64" s="116" t="s">
        <v>112</v>
      </c>
      <c r="D64" s="119">
        <v>1993</v>
      </c>
      <c r="E64" s="119" t="s">
        <v>76</v>
      </c>
      <c r="F64" s="167" t="s">
        <v>131</v>
      </c>
      <c r="G64" s="115" t="s">
        <v>132</v>
      </c>
      <c r="H64" s="118" t="s">
        <v>114</v>
      </c>
      <c r="I64" s="172" t="s">
        <v>75</v>
      </c>
    </row>
    <row r="65" spans="1:9" s="46" customFormat="1" ht="24" customHeight="1">
      <c r="A65" s="129">
        <v>11</v>
      </c>
      <c r="B65" s="117">
        <v>60</v>
      </c>
      <c r="C65" s="116" t="s">
        <v>245</v>
      </c>
      <c r="D65" s="119">
        <v>1990</v>
      </c>
      <c r="E65" s="119" t="s">
        <v>78</v>
      </c>
      <c r="F65" s="167" t="s">
        <v>215</v>
      </c>
      <c r="G65" s="115" t="s">
        <v>216</v>
      </c>
      <c r="H65" s="118" t="s">
        <v>217</v>
      </c>
      <c r="I65" s="172" t="s">
        <v>218</v>
      </c>
    </row>
    <row r="66" spans="1:9" s="46" customFormat="1" ht="24" customHeight="1">
      <c r="A66" s="129">
        <v>12</v>
      </c>
      <c r="B66" s="117">
        <v>61</v>
      </c>
      <c r="C66" s="116" t="s">
        <v>275</v>
      </c>
      <c r="D66" s="119">
        <v>1998</v>
      </c>
      <c r="E66" s="119" t="s">
        <v>78</v>
      </c>
      <c r="F66" s="167" t="s">
        <v>219</v>
      </c>
      <c r="G66" s="115" t="s">
        <v>220</v>
      </c>
      <c r="H66" s="118" t="s">
        <v>217</v>
      </c>
      <c r="I66" s="172" t="s">
        <v>218</v>
      </c>
    </row>
    <row r="67" spans="1:9" s="46" customFormat="1" ht="24" customHeight="1">
      <c r="A67" s="129">
        <v>13</v>
      </c>
      <c r="B67" s="117">
        <v>3</v>
      </c>
      <c r="C67" s="116" t="s">
        <v>276</v>
      </c>
      <c r="D67" s="119">
        <v>1990</v>
      </c>
      <c r="E67" s="119" t="s">
        <v>259</v>
      </c>
      <c r="F67" s="167" t="s">
        <v>106</v>
      </c>
      <c r="G67" s="115" t="s">
        <v>260</v>
      </c>
      <c r="H67" s="118" t="s">
        <v>105</v>
      </c>
      <c r="I67" s="172" t="s">
        <v>75</v>
      </c>
    </row>
    <row r="68" spans="1:9" s="46" customFormat="1" ht="24" customHeight="1">
      <c r="A68" s="129">
        <v>14</v>
      </c>
      <c r="B68" s="117">
        <v>37</v>
      </c>
      <c r="C68" s="116" t="s">
        <v>277</v>
      </c>
      <c r="D68" s="119">
        <v>1998</v>
      </c>
      <c r="E68" s="119" t="s">
        <v>77</v>
      </c>
      <c r="F68" s="167" t="s">
        <v>261</v>
      </c>
      <c r="G68" s="115" t="s">
        <v>262</v>
      </c>
      <c r="H68" s="118" t="s">
        <v>263</v>
      </c>
      <c r="I68" s="172" t="s">
        <v>205</v>
      </c>
    </row>
    <row r="69" spans="1:9" s="46" customFormat="1" ht="24" customHeight="1">
      <c r="A69" s="129">
        <v>15</v>
      </c>
      <c r="B69" s="117">
        <v>52</v>
      </c>
      <c r="C69" s="116" t="s">
        <v>244</v>
      </c>
      <c r="D69" s="119">
        <v>1990</v>
      </c>
      <c r="E69" s="119" t="s">
        <v>78</v>
      </c>
      <c r="F69" s="167" t="s">
        <v>211</v>
      </c>
      <c r="G69" s="115" t="s">
        <v>212</v>
      </c>
      <c r="H69" s="118" t="s">
        <v>213</v>
      </c>
      <c r="I69" s="172" t="s">
        <v>99</v>
      </c>
    </row>
    <row r="70" spans="1:9" s="46" customFormat="1" ht="24" customHeight="1">
      <c r="A70" s="129">
        <v>16</v>
      </c>
      <c r="B70" s="117">
        <v>53</v>
      </c>
      <c r="C70" s="116" t="s">
        <v>226</v>
      </c>
      <c r="D70" s="119">
        <v>1984</v>
      </c>
      <c r="E70" s="119" t="s">
        <v>76</v>
      </c>
      <c r="F70" s="167" t="s">
        <v>281</v>
      </c>
      <c r="G70" s="115" t="s">
        <v>227</v>
      </c>
      <c r="H70" s="118" t="s">
        <v>213</v>
      </c>
      <c r="I70" s="172" t="s">
        <v>228</v>
      </c>
    </row>
    <row r="71" spans="1:9" s="46" customFormat="1" ht="24" customHeight="1">
      <c r="A71" s="129">
        <v>17</v>
      </c>
      <c r="B71" s="117">
        <v>31</v>
      </c>
      <c r="C71" s="116" t="s">
        <v>265</v>
      </c>
      <c r="D71" s="119">
        <v>1988</v>
      </c>
      <c r="E71" s="119" t="s">
        <v>76</v>
      </c>
      <c r="F71" s="167" t="s">
        <v>278</v>
      </c>
      <c r="G71" s="115"/>
      <c r="H71" s="118" t="s">
        <v>96</v>
      </c>
      <c r="I71" s="172" t="s">
        <v>75</v>
      </c>
    </row>
    <row r="72" spans="1:9" s="46" customFormat="1" ht="24" customHeight="1">
      <c r="A72" s="129">
        <v>18</v>
      </c>
      <c r="B72" s="117">
        <v>63</v>
      </c>
      <c r="C72" s="116" t="s">
        <v>269</v>
      </c>
      <c r="D72" s="119">
        <v>1984</v>
      </c>
      <c r="E72" s="119" t="s">
        <v>74</v>
      </c>
      <c r="F72" s="167" t="s">
        <v>273</v>
      </c>
      <c r="G72" s="115" t="s">
        <v>274</v>
      </c>
      <c r="H72" s="118" t="s">
        <v>271</v>
      </c>
      <c r="I72" s="172" t="s">
        <v>272</v>
      </c>
    </row>
    <row r="73" spans="1:9" s="46" customFormat="1" ht="24" customHeight="1">
      <c r="A73" s="129">
        <v>19</v>
      </c>
      <c r="B73" s="117">
        <v>6</v>
      </c>
      <c r="C73" s="116" t="s">
        <v>118</v>
      </c>
      <c r="D73" s="119">
        <v>1991</v>
      </c>
      <c r="E73" s="119" t="s">
        <v>74</v>
      </c>
      <c r="F73" s="167" t="s">
        <v>146</v>
      </c>
      <c r="G73" s="115" t="s">
        <v>147</v>
      </c>
      <c r="H73" s="118" t="s">
        <v>114</v>
      </c>
      <c r="I73" s="172" t="s">
        <v>75</v>
      </c>
    </row>
    <row r="74" spans="1:9" s="46" customFormat="1" ht="24" customHeight="1" thickBot="1">
      <c r="A74" s="129">
        <v>20</v>
      </c>
      <c r="B74" s="117">
        <v>4</v>
      </c>
      <c r="C74" s="116" t="s">
        <v>135</v>
      </c>
      <c r="D74" s="119">
        <v>1998</v>
      </c>
      <c r="E74" s="119" t="s">
        <v>102</v>
      </c>
      <c r="F74" s="167" t="s">
        <v>159</v>
      </c>
      <c r="G74" s="115" t="s">
        <v>160</v>
      </c>
      <c r="H74" s="118" t="s">
        <v>114</v>
      </c>
      <c r="I74" s="172" t="s">
        <v>115</v>
      </c>
    </row>
    <row r="75" spans="1:11" ht="18.75" customHeight="1">
      <c r="A75" s="278" t="s">
        <v>321</v>
      </c>
      <c r="B75" s="279"/>
      <c r="C75" s="279"/>
      <c r="D75" s="279"/>
      <c r="E75" s="279"/>
      <c r="F75" s="279"/>
      <c r="G75" s="279"/>
      <c r="H75" s="279"/>
      <c r="I75" s="280"/>
      <c r="J75" s="2"/>
      <c r="K75" s="2"/>
    </row>
    <row r="76" spans="1:11" ht="19.5" customHeight="1" thickBot="1">
      <c r="A76" s="269" t="s">
        <v>325</v>
      </c>
      <c r="B76" s="270"/>
      <c r="C76" s="270"/>
      <c r="D76" s="270"/>
      <c r="E76" s="270"/>
      <c r="F76" s="270"/>
      <c r="G76" s="270"/>
      <c r="H76" s="270"/>
      <c r="I76" s="271"/>
      <c r="J76" s="2"/>
      <c r="K76" s="2"/>
    </row>
    <row r="77" spans="1:11" ht="15.75" customHeight="1" thickBot="1">
      <c r="A77" s="272" t="s">
        <v>320</v>
      </c>
      <c r="B77" s="273"/>
      <c r="C77" s="273"/>
      <c r="D77" s="273"/>
      <c r="E77" s="273"/>
      <c r="F77" s="273"/>
      <c r="G77" s="273"/>
      <c r="H77" s="273"/>
      <c r="I77" s="274"/>
      <c r="J77" s="2"/>
      <c r="K77" s="2"/>
    </row>
    <row r="78" spans="1:9" s="46" customFormat="1" ht="24" customHeight="1">
      <c r="A78" s="129">
        <v>1</v>
      </c>
      <c r="B78" s="117">
        <v>13</v>
      </c>
      <c r="C78" s="116" t="s">
        <v>155</v>
      </c>
      <c r="D78" s="119">
        <v>1991</v>
      </c>
      <c r="E78" s="119" t="s">
        <v>74</v>
      </c>
      <c r="F78" s="167" t="s">
        <v>304</v>
      </c>
      <c r="G78" s="115" t="s">
        <v>156</v>
      </c>
      <c r="H78" s="118" t="s">
        <v>114</v>
      </c>
      <c r="I78" s="172" t="s">
        <v>75</v>
      </c>
    </row>
    <row r="79" spans="1:9" s="46" customFormat="1" ht="24" customHeight="1">
      <c r="A79" s="129">
        <v>2</v>
      </c>
      <c r="B79" s="117">
        <v>46</v>
      </c>
      <c r="C79" s="116" t="s">
        <v>138</v>
      </c>
      <c r="D79" s="119">
        <v>1967</v>
      </c>
      <c r="E79" s="119" t="s">
        <v>74</v>
      </c>
      <c r="F79" s="167" t="s">
        <v>139</v>
      </c>
      <c r="G79" s="115" t="s">
        <v>140</v>
      </c>
      <c r="H79" s="118" t="s">
        <v>141</v>
      </c>
      <c r="I79" s="172" t="s">
        <v>75</v>
      </c>
    </row>
    <row r="80" spans="1:9" s="46" customFormat="1" ht="24" customHeight="1">
      <c r="A80" s="129">
        <v>3</v>
      </c>
      <c r="B80" s="117">
        <v>47</v>
      </c>
      <c r="C80" s="116" t="s">
        <v>142</v>
      </c>
      <c r="D80" s="119">
        <v>1991</v>
      </c>
      <c r="E80" s="119">
        <v>1</v>
      </c>
      <c r="F80" s="167" t="s">
        <v>143</v>
      </c>
      <c r="G80" s="115" t="s">
        <v>144</v>
      </c>
      <c r="H80" s="118" t="s">
        <v>145</v>
      </c>
      <c r="I80" s="172" t="s">
        <v>138</v>
      </c>
    </row>
    <row r="81" spans="1:9" s="46" customFormat="1" ht="24" customHeight="1">
      <c r="A81" s="129">
        <v>4</v>
      </c>
      <c r="B81" s="117">
        <v>27</v>
      </c>
      <c r="C81" s="116" t="s">
        <v>285</v>
      </c>
      <c r="D81" s="119">
        <v>1995</v>
      </c>
      <c r="E81" s="119" t="s">
        <v>79</v>
      </c>
      <c r="F81" s="167" t="s">
        <v>305</v>
      </c>
      <c r="G81" s="115" t="s">
        <v>286</v>
      </c>
      <c r="H81" s="118" t="s">
        <v>199</v>
      </c>
      <c r="I81" s="172" t="s">
        <v>249</v>
      </c>
    </row>
    <row r="82" spans="1:9" s="46" customFormat="1" ht="24" customHeight="1">
      <c r="A82" s="129">
        <v>5</v>
      </c>
      <c r="B82" s="117">
        <v>32</v>
      </c>
      <c r="C82" s="116" t="s">
        <v>265</v>
      </c>
      <c r="D82" s="119">
        <v>1988</v>
      </c>
      <c r="E82" s="119" t="s">
        <v>76</v>
      </c>
      <c r="F82" s="167" t="s">
        <v>97</v>
      </c>
      <c r="G82" s="115" t="s">
        <v>103</v>
      </c>
      <c r="H82" s="118" t="s">
        <v>96</v>
      </c>
      <c r="I82" s="172" t="s">
        <v>75</v>
      </c>
    </row>
    <row r="83" spans="1:9" s="46" customFormat="1" ht="24" customHeight="1">
      <c r="A83" s="129">
        <v>6</v>
      </c>
      <c r="B83" s="117">
        <v>30</v>
      </c>
      <c r="C83" s="116" t="s">
        <v>100</v>
      </c>
      <c r="D83" s="119">
        <v>1958</v>
      </c>
      <c r="E83" s="119" t="s">
        <v>76</v>
      </c>
      <c r="F83" s="167" t="s">
        <v>101</v>
      </c>
      <c r="G83" s="115" t="s">
        <v>287</v>
      </c>
      <c r="H83" s="118" t="s">
        <v>181</v>
      </c>
      <c r="I83" s="172" t="s">
        <v>75</v>
      </c>
    </row>
    <row r="84" spans="1:9" s="46" customFormat="1" ht="24" customHeight="1">
      <c r="A84" s="129">
        <v>7</v>
      </c>
      <c r="B84" s="117">
        <v>777</v>
      </c>
      <c r="C84" s="116" t="s">
        <v>288</v>
      </c>
      <c r="D84" s="119">
        <v>1993</v>
      </c>
      <c r="E84" s="119" t="s">
        <v>76</v>
      </c>
      <c r="F84" s="167" t="s">
        <v>289</v>
      </c>
      <c r="G84" s="115" t="s">
        <v>290</v>
      </c>
      <c r="H84" s="118" t="s">
        <v>291</v>
      </c>
      <c r="I84" s="172" t="s">
        <v>292</v>
      </c>
    </row>
    <row r="85" spans="1:9" s="46" customFormat="1" ht="24" customHeight="1">
      <c r="A85" s="129">
        <v>8</v>
      </c>
      <c r="B85" s="117">
        <v>51</v>
      </c>
      <c r="C85" s="116" t="s">
        <v>225</v>
      </c>
      <c r="D85" s="119">
        <v>1959</v>
      </c>
      <c r="E85" s="119" t="s">
        <v>80</v>
      </c>
      <c r="F85" s="167" t="s">
        <v>293</v>
      </c>
      <c r="G85" s="115"/>
      <c r="H85" s="118" t="s">
        <v>141</v>
      </c>
      <c r="I85" s="172" t="s">
        <v>75</v>
      </c>
    </row>
    <row r="86" spans="1:9" s="46" customFormat="1" ht="24" customHeight="1">
      <c r="A86" s="129">
        <v>9</v>
      </c>
      <c r="B86" s="117">
        <v>56</v>
      </c>
      <c r="C86" s="116" t="s">
        <v>229</v>
      </c>
      <c r="D86" s="119">
        <v>1987</v>
      </c>
      <c r="E86" s="119" t="s">
        <v>76</v>
      </c>
      <c r="F86" s="167" t="s">
        <v>294</v>
      </c>
      <c r="G86" s="115" t="s">
        <v>190</v>
      </c>
      <c r="H86" s="118" t="s">
        <v>231</v>
      </c>
      <c r="I86" s="172" t="s">
        <v>232</v>
      </c>
    </row>
    <row r="87" spans="1:9" s="46" customFormat="1" ht="24" customHeight="1">
      <c r="A87" s="129">
        <v>10</v>
      </c>
      <c r="B87" s="117">
        <v>64</v>
      </c>
      <c r="C87" s="116" t="s">
        <v>269</v>
      </c>
      <c r="D87" s="119">
        <v>1984</v>
      </c>
      <c r="E87" s="119" t="s">
        <v>74</v>
      </c>
      <c r="F87" s="167" t="s">
        <v>303</v>
      </c>
      <c r="G87" s="115" t="s">
        <v>295</v>
      </c>
      <c r="H87" s="118" t="s">
        <v>296</v>
      </c>
      <c r="I87" s="172" t="s">
        <v>272</v>
      </c>
    </row>
    <row r="88" spans="1:9" s="46" customFormat="1" ht="24" customHeight="1">
      <c r="A88" s="129">
        <v>11</v>
      </c>
      <c r="B88" s="117">
        <v>65</v>
      </c>
      <c r="C88" s="116" t="s">
        <v>297</v>
      </c>
      <c r="D88" s="119">
        <v>1995</v>
      </c>
      <c r="E88" s="119" t="s">
        <v>79</v>
      </c>
      <c r="F88" s="167" t="s">
        <v>298</v>
      </c>
      <c r="G88" s="115" t="s">
        <v>299</v>
      </c>
      <c r="H88" s="118" t="s">
        <v>300</v>
      </c>
      <c r="I88" s="172" t="s">
        <v>301</v>
      </c>
    </row>
    <row r="89" spans="1:9" s="46" customFormat="1" ht="24" customHeight="1">
      <c r="A89" s="129">
        <v>12</v>
      </c>
      <c r="B89" s="117">
        <v>19</v>
      </c>
      <c r="C89" s="116" t="s">
        <v>112</v>
      </c>
      <c r="D89" s="119">
        <v>1993</v>
      </c>
      <c r="E89" s="119" t="s">
        <v>76</v>
      </c>
      <c r="F89" s="167" t="s">
        <v>150</v>
      </c>
      <c r="G89" s="115" t="s">
        <v>151</v>
      </c>
      <c r="H89" s="118" t="s">
        <v>114</v>
      </c>
      <c r="I89" s="172" t="s">
        <v>75</v>
      </c>
    </row>
    <row r="90" spans="1:9" s="46" customFormat="1" ht="24" customHeight="1">
      <c r="A90" s="129">
        <v>13</v>
      </c>
      <c r="B90" s="117">
        <v>12</v>
      </c>
      <c r="C90" s="116" t="s">
        <v>118</v>
      </c>
      <c r="D90" s="119">
        <v>1991</v>
      </c>
      <c r="E90" s="119" t="s">
        <v>74</v>
      </c>
      <c r="F90" s="167" t="s">
        <v>152</v>
      </c>
      <c r="G90" s="115" t="s">
        <v>153</v>
      </c>
      <c r="H90" s="118" t="s">
        <v>114</v>
      </c>
      <c r="I90" s="172" t="s">
        <v>75</v>
      </c>
    </row>
    <row r="91" spans="1:9" s="46" customFormat="1" ht="24" customHeight="1">
      <c r="A91" s="129">
        <v>14</v>
      </c>
      <c r="B91" s="117">
        <v>49</v>
      </c>
      <c r="C91" s="116" t="s">
        <v>138</v>
      </c>
      <c r="D91" s="119">
        <v>1967</v>
      </c>
      <c r="E91" s="119" t="s">
        <v>74</v>
      </c>
      <c r="F91" s="167" t="s">
        <v>328</v>
      </c>
      <c r="G91" s="115"/>
      <c r="H91" s="118" t="s">
        <v>141</v>
      </c>
      <c r="I91" s="172" t="s">
        <v>75</v>
      </c>
    </row>
    <row r="92" spans="1:9" s="46" customFormat="1" ht="24" customHeight="1">
      <c r="A92" s="129">
        <v>15</v>
      </c>
      <c r="B92" s="117">
        <v>48</v>
      </c>
      <c r="C92" s="116" t="s">
        <v>142</v>
      </c>
      <c r="D92" s="119">
        <v>1991</v>
      </c>
      <c r="E92" s="119">
        <v>1</v>
      </c>
      <c r="F92" s="167" t="s">
        <v>162</v>
      </c>
      <c r="G92" s="115"/>
      <c r="H92" s="118" t="s">
        <v>141</v>
      </c>
      <c r="I92" s="172" t="s">
        <v>138</v>
      </c>
    </row>
    <row r="93" spans="1:9" s="46" customFormat="1" ht="24" customHeight="1" thickBot="1">
      <c r="A93" s="129">
        <v>16</v>
      </c>
      <c r="B93" s="117">
        <v>24</v>
      </c>
      <c r="C93" s="116" t="s">
        <v>115</v>
      </c>
      <c r="D93" s="119">
        <v>1991</v>
      </c>
      <c r="E93" s="119" t="s">
        <v>74</v>
      </c>
      <c r="F93" s="173" t="s">
        <v>302</v>
      </c>
      <c r="G93" s="115" t="s">
        <v>154</v>
      </c>
      <c r="H93" s="118" t="s">
        <v>114</v>
      </c>
      <c r="I93" s="172" t="s">
        <v>75</v>
      </c>
    </row>
    <row r="94" spans="1:11" ht="18.75" customHeight="1">
      <c r="A94" s="278" t="s">
        <v>322</v>
      </c>
      <c r="B94" s="279"/>
      <c r="C94" s="279"/>
      <c r="D94" s="279"/>
      <c r="E94" s="279"/>
      <c r="F94" s="279"/>
      <c r="G94" s="279"/>
      <c r="H94" s="279"/>
      <c r="I94" s="280"/>
      <c r="J94" s="2"/>
      <c r="K94" s="2"/>
    </row>
    <row r="95" spans="1:11" ht="19.5" customHeight="1" thickBot="1">
      <c r="A95" s="269" t="s">
        <v>324</v>
      </c>
      <c r="B95" s="270"/>
      <c r="C95" s="270"/>
      <c r="D95" s="270"/>
      <c r="E95" s="270"/>
      <c r="F95" s="270"/>
      <c r="G95" s="270"/>
      <c r="H95" s="270"/>
      <c r="I95" s="271"/>
      <c r="J95" s="2"/>
      <c r="K95" s="2"/>
    </row>
    <row r="96" spans="1:11" ht="15.75" customHeight="1" thickBot="1">
      <c r="A96" s="272" t="s">
        <v>323</v>
      </c>
      <c r="B96" s="273"/>
      <c r="C96" s="273"/>
      <c r="D96" s="273"/>
      <c r="E96" s="273"/>
      <c r="F96" s="273"/>
      <c r="G96" s="273"/>
      <c r="H96" s="273"/>
      <c r="I96" s="274"/>
      <c r="J96" s="2"/>
      <c r="K96" s="2"/>
    </row>
    <row r="97" spans="1:9" s="46" customFormat="1" ht="41.25" customHeight="1">
      <c r="A97" s="129">
        <v>1</v>
      </c>
      <c r="B97" s="117">
        <v>12</v>
      </c>
      <c r="C97" s="116" t="s">
        <v>118</v>
      </c>
      <c r="D97" s="119">
        <v>1991</v>
      </c>
      <c r="E97" s="119" t="s">
        <v>74</v>
      </c>
      <c r="F97" s="167" t="s">
        <v>152</v>
      </c>
      <c r="G97" s="115" t="s">
        <v>153</v>
      </c>
      <c r="H97" s="118" t="s">
        <v>114</v>
      </c>
      <c r="I97" s="172" t="s">
        <v>75</v>
      </c>
    </row>
    <row r="98" spans="1:9" s="46" customFormat="1" ht="41.25" customHeight="1">
      <c r="A98" s="129">
        <v>2</v>
      </c>
      <c r="B98" s="117">
        <v>51</v>
      </c>
      <c r="C98" s="116" t="s">
        <v>225</v>
      </c>
      <c r="D98" s="119">
        <v>1959</v>
      </c>
      <c r="E98" s="119" t="s">
        <v>80</v>
      </c>
      <c r="F98" s="167" t="s">
        <v>293</v>
      </c>
      <c r="G98" s="115"/>
      <c r="H98" s="118" t="s">
        <v>141</v>
      </c>
      <c r="I98" s="172" t="s">
        <v>75</v>
      </c>
    </row>
    <row r="99" spans="1:9" s="46" customFormat="1" ht="41.25" customHeight="1">
      <c r="A99" s="129">
        <v>3</v>
      </c>
      <c r="B99" s="117">
        <v>30</v>
      </c>
      <c r="C99" s="116" t="s">
        <v>100</v>
      </c>
      <c r="D99" s="119">
        <v>1958</v>
      </c>
      <c r="E99" s="119" t="s">
        <v>76</v>
      </c>
      <c r="F99" s="167" t="s">
        <v>101</v>
      </c>
      <c r="G99" s="115" t="s">
        <v>287</v>
      </c>
      <c r="H99" s="118" t="s">
        <v>181</v>
      </c>
      <c r="I99" s="172" t="s">
        <v>75</v>
      </c>
    </row>
    <row r="100" spans="1:9" s="46" customFormat="1" ht="41.25" customHeight="1">
      <c r="A100" s="129">
        <v>4</v>
      </c>
      <c r="B100" s="117">
        <v>32</v>
      </c>
      <c r="C100" s="116" t="s">
        <v>265</v>
      </c>
      <c r="D100" s="119">
        <v>1988</v>
      </c>
      <c r="E100" s="119" t="s">
        <v>76</v>
      </c>
      <c r="F100" s="167" t="s">
        <v>97</v>
      </c>
      <c r="G100" s="115" t="s">
        <v>103</v>
      </c>
      <c r="H100" s="118" t="s">
        <v>96</v>
      </c>
      <c r="I100" s="172" t="s">
        <v>75</v>
      </c>
    </row>
    <row r="101" spans="1:9" s="46" customFormat="1" ht="41.25" customHeight="1">
      <c r="A101" s="129">
        <v>5</v>
      </c>
      <c r="B101" s="117">
        <v>777</v>
      </c>
      <c r="C101" s="116" t="s">
        <v>288</v>
      </c>
      <c r="D101" s="119">
        <v>1993</v>
      </c>
      <c r="E101" s="119" t="s">
        <v>76</v>
      </c>
      <c r="F101" s="167" t="s">
        <v>289</v>
      </c>
      <c r="G101" s="115" t="s">
        <v>290</v>
      </c>
      <c r="H101" s="118" t="s">
        <v>291</v>
      </c>
      <c r="I101" s="172" t="s">
        <v>292</v>
      </c>
    </row>
    <row r="102" spans="1:9" s="46" customFormat="1" ht="41.25" customHeight="1">
      <c r="A102" s="129">
        <v>6</v>
      </c>
      <c r="B102" s="117">
        <v>1</v>
      </c>
      <c r="C102" s="116" t="s">
        <v>170</v>
      </c>
      <c r="D102" s="119">
        <v>1989</v>
      </c>
      <c r="E102" s="119" t="s">
        <v>74</v>
      </c>
      <c r="F102" s="167" t="s">
        <v>306</v>
      </c>
      <c r="G102" s="115" t="s">
        <v>307</v>
      </c>
      <c r="H102" s="118" t="s">
        <v>105</v>
      </c>
      <c r="I102" s="172" t="s">
        <v>75</v>
      </c>
    </row>
    <row r="103" spans="1:9" s="46" customFormat="1" ht="41.25" customHeight="1">
      <c r="A103" s="129">
        <v>7</v>
      </c>
      <c r="B103" s="117">
        <v>21</v>
      </c>
      <c r="C103" s="116" t="s">
        <v>115</v>
      </c>
      <c r="D103" s="119">
        <v>1991</v>
      </c>
      <c r="E103" s="119" t="s">
        <v>74</v>
      </c>
      <c r="F103" s="167" t="s">
        <v>148</v>
      </c>
      <c r="G103" s="115" t="s">
        <v>149</v>
      </c>
      <c r="H103" s="118" t="s">
        <v>114</v>
      </c>
      <c r="I103" s="172" t="s">
        <v>75</v>
      </c>
    </row>
    <row r="104" spans="1:9" s="46" customFormat="1" ht="41.25" customHeight="1">
      <c r="A104" s="129">
        <v>8</v>
      </c>
      <c r="B104" s="117">
        <v>17</v>
      </c>
      <c r="C104" s="116" t="s">
        <v>112</v>
      </c>
      <c r="D104" s="119">
        <v>1993</v>
      </c>
      <c r="E104" s="119" t="s">
        <v>76</v>
      </c>
      <c r="F104" s="167" t="s">
        <v>172</v>
      </c>
      <c r="G104" s="115" t="s">
        <v>163</v>
      </c>
      <c r="H104" s="118" t="s">
        <v>114</v>
      </c>
      <c r="I104" s="172" t="s">
        <v>75</v>
      </c>
    </row>
    <row r="105" spans="1:9" s="46" customFormat="1" ht="41.25" customHeight="1">
      <c r="A105" s="129">
        <v>9</v>
      </c>
      <c r="B105" s="117">
        <v>35</v>
      </c>
      <c r="C105" s="116" t="s">
        <v>308</v>
      </c>
      <c r="D105" s="119">
        <v>1989</v>
      </c>
      <c r="E105" s="119" t="s">
        <v>221</v>
      </c>
      <c r="F105" s="167" t="s">
        <v>309</v>
      </c>
      <c r="G105" s="115" t="s">
        <v>310</v>
      </c>
      <c r="H105" s="118" t="s">
        <v>201</v>
      </c>
      <c r="I105" s="172" t="s">
        <v>202</v>
      </c>
    </row>
    <row r="106" spans="1:9" s="46" customFormat="1" ht="41.25" customHeight="1">
      <c r="A106" s="129">
        <v>10</v>
      </c>
      <c r="B106" s="117">
        <v>8</v>
      </c>
      <c r="C106" s="116" t="s">
        <v>118</v>
      </c>
      <c r="D106" s="119">
        <v>1991</v>
      </c>
      <c r="E106" s="119" t="s">
        <v>74</v>
      </c>
      <c r="F106" s="167" t="s">
        <v>157</v>
      </c>
      <c r="G106" s="115" t="s">
        <v>158</v>
      </c>
      <c r="H106" s="118" t="s">
        <v>114</v>
      </c>
      <c r="I106" s="172" t="s">
        <v>75</v>
      </c>
    </row>
  </sheetData>
  <sheetProtection/>
  <mergeCells count="29">
    <mergeCell ref="A1:I1"/>
    <mergeCell ref="A4:I4"/>
    <mergeCell ref="A6:I6"/>
    <mergeCell ref="A3:I3"/>
    <mergeCell ref="A8:A9"/>
    <mergeCell ref="B8:B9"/>
    <mergeCell ref="A7:I7"/>
    <mergeCell ref="A5:I5"/>
    <mergeCell ref="D8:D9"/>
    <mergeCell ref="C8:C9"/>
    <mergeCell ref="A77:I77"/>
    <mergeCell ref="A53:I53"/>
    <mergeCell ref="G8:G9"/>
    <mergeCell ref="H8:H9"/>
    <mergeCell ref="I8:I9"/>
    <mergeCell ref="E8:E9"/>
    <mergeCell ref="F8:F9"/>
    <mergeCell ref="A52:I52"/>
    <mergeCell ref="A54:I54"/>
    <mergeCell ref="A95:I95"/>
    <mergeCell ref="A96:I96"/>
    <mergeCell ref="A21:I21"/>
    <mergeCell ref="A22:I22"/>
    <mergeCell ref="A10:I10"/>
    <mergeCell ref="A11:I11"/>
    <mergeCell ref="A12:I12"/>
    <mergeCell ref="A94:I94"/>
    <mergeCell ref="A75:I75"/>
    <mergeCell ref="A76:I76"/>
  </mergeCells>
  <printOptions/>
  <pageMargins left="0" right="0" top="0" bottom="0" header="0" footer="0"/>
  <pageSetup horizontalDpi="600" verticalDpi="600" orientation="portrait" paperSize="9" scale="78" r:id="rId2"/>
  <rowBreaks count="2" manualBreakCount="2">
    <brk id="51" max="8" man="1"/>
    <brk id="9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2014-02-13T10:11:32Z</cp:lastPrinted>
  <dcterms:created xsi:type="dcterms:W3CDTF">2006-09-28T05:33:49Z</dcterms:created>
  <dcterms:modified xsi:type="dcterms:W3CDTF">2014-09-09T06:31:31Z</dcterms:modified>
  <cp:category/>
  <cp:version/>
  <cp:contentType/>
  <cp:contentStatus/>
</cp:coreProperties>
</file>